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Julio Rodriguez\Desktop\Compras Inst para la Victima\Informacion Publica\Agosto 2025\"/>
    </mc:Choice>
  </mc:AlternateContent>
  <xr:revisionPtr revIDLastSave="0" documentId="13_ncr:1_{B7B69454-02E6-4A77-ABE7-70D74F498A41}" xr6:coauthVersionLast="47" xr6:coauthVersionMax="47" xr10:uidLastSave="{00000000-0000-0000-0000-000000000000}"/>
  <bookViews>
    <workbookView xWindow="-120" yWindow="-120" windowWidth="29040" windowHeight="15840" xr2:uid="{00000000-000D-0000-FFFF-FFFF00000000}"/>
  </bookViews>
  <sheets>
    <sheet name="Numeral 22" sheetId="2" r:id="rId1"/>
  </sheets>
  <definedNames>
    <definedName name="_xlnm.Print_Area" localSheetId="0">'Numeral 22'!$A$1:$H$138</definedName>
    <definedName name="_xlnm.Print_Titles" localSheetId="0">'Numeral 22'!$1:$17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76" i="2" l="1"/>
  <c r="D88" i="2"/>
  <c r="A19" i="2"/>
  <c r="A20" i="2" s="1"/>
  <c r="A21" i="2" s="1"/>
  <c r="A22" i="2" s="1"/>
  <c r="A23" i="2" s="1"/>
  <c r="A24" i="2" s="1"/>
  <c r="A25" i="2" s="1"/>
  <c r="A26" i="2" s="1"/>
  <c r="A27" i="2" s="1"/>
  <c r="A28" i="2" s="1"/>
  <c r="A29" i="2" s="1"/>
  <c r="A30" i="2" s="1"/>
  <c r="A31" i="2" s="1"/>
  <c r="A32" i="2" s="1"/>
  <c r="A33" i="2" s="1"/>
  <c r="A34" i="2" s="1"/>
  <c r="A35" i="2" s="1"/>
  <c r="A36" i="2" s="1"/>
  <c r="A37" i="2" l="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l="1"/>
  <c r="A126" i="2" s="1"/>
  <c r="A127" i="2" s="1"/>
  <c r="A128" i="2" s="1"/>
  <c r="A129" i="2" s="1"/>
  <c r="A130" i="2" s="1"/>
  <c r="A131" i="2" s="1"/>
  <c r="A132" i="2" s="1"/>
  <c r="A133" i="2" s="1"/>
  <c r="A134" i="2" s="1"/>
  <c r="A135" i="2" s="1"/>
  <c r="A136" i="2" s="1"/>
  <c r="A137" i="2" s="1"/>
</calcChain>
</file>

<file path=xl/sharedStrings.xml><?xml version="1.0" encoding="utf-8"?>
<sst xmlns="http://schemas.openxmlformats.org/spreadsheetml/2006/main" count="262" uniqueCount="205">
  <si>
    <t xml:space="preserve">No. </t>
  </si>
  <si>
    <t>PRECIO UNITARIO</t>
  </si>
  <si>
    <t>PRECIO TOTAL</t>
  </si>
  <si>
    <t>Compra Directa</t>
  </si>
  <si>
    <t>CANTIDAD</t>
  </si>
  <si>
    <t>ENTIDAD:INSTITUTO PARA LA ASISTENCIA Y ATENCIÓN A LA VÍCTIMA DEL DELITO</t>
  </si>
  <si>
    <t>DIRECCIÓN: 3AV. 16-31 ZONA 10</t>
  </si>
  <si>
    <t>HORARIO: 8:00 A 16:00</t>
  </si>
  <si>
    <t>TELEFONO: 2314-5800</t>
  </si>
  <si>
    <t>DIRECTOR: ADMINISTRATIVO</t>
  </si>
  <si>
    <t>ENCARGADO DE ACTUALIZACIÓN: DEPARTAMENTO DE COMPRAS</t>
  </si>
  <si>
    <t>ARTÍCULO 10, NUMERAL 22  COMPRAS DIRECTAS (BAJA CUANTIA)</t>
  </si>
  <si>
    <t>FECHA COMPRA</t>
  </si>
  <si>
    <t>PROVEEDOR</t>
  </si>
  <si>
    <t>NIT</t>
  </si>
  <si>
    <t>DESCRIPCIÓN DE COMPRA</t>
  </si>
  <si>
    <t>para el pago emergente del traslado de expedientes de Impugaciones del Área de Legal de la Sede Departamental de Alta Verapaz hacia la  Sede Central del Instituto de la Victima.</t>
  </si>
  <si>
    <t>CARGO EXPRESO, SOCIEDAD ANONIMA</t>
  </si>
  <si>
    <t>COFIÑO STAHL Y COMPAÑIA SOCIEDAD ANONIMA</t>
  </si>
  <si>
    <t>DOLLARCITY GUATEMALA, SOCIEDAD ANONIMA</t>
  </si>
  <si>
    <t>NOVEX, SOCIEDAD ANONIMA</t>
  </si>
  <si>
    <t>COMUNICACIONES CELULARES, SOCIEDAD ANONIMA</t>
  </si>
  <si>
    <t>INMOBILIARIA COSTA GRANDE SOCIEDAD ANONIMA</t>
  </si>
  <si>
    <t>OROZCO,NAVARRO,,FRANCISCO,CONRADO</t>
  </si>
  <si>
    <t>VITATRAC SOCIEDAD ANONIMA</t>
  </si>
  <si>
    <t>NUEVOS ALMACENES, SOCIEDAD ANONIMA</t>
  </si>
  <si>
    <t>CHIVALÁN,LUX,,ESBIN,MOISÉS</t>
  </si>
  <si>
    <t>MURGA,TIU,,ARIANA,</t>
  </si>
  <si>
    <t>INTELAF, SOCIEDAD ANONIMA</t>
  </si>
  <si>
    <t>MORALES,OLIVA,,DAMARIS,SARAÍ</t>
  </si>
  <si>
    <t>OROZCO,BARRIOS,FUENTES,YESENIA,LISBETH</t>
  </si>
  <si>
    <t>SERVICIO EMERGENTE DE CORRESPONDENCIA DE UN SOBRE CON DOCUMENTOS DEL ÁREA ADMINISTRATIVA DE LA SEDE DEPARTAMENTAL DE SUCHITEPÉQUEZ DEL INSTITUTO DE LA VÍCTIMA PARA LA DIRECCIÓN FINANCIERA DE LA SEDE CENTRAL DEL INSTITUTO DE LA VÍCTIMA.</t>
  </si>
  <si>
    <t>TRANSPORTE, EMPAQUE Y ALMACENAJE, SOCIEDAD ANONIMA</t>
  </si>
  <si>
    <t>GAITÁN,MONZÓN,,LILIAN,ANABELLY</t>
  </si>
  <si>
    <t>NIKAMI IMPORTACIONES , SOCIEDAD ANONIMA</t>
  </si>
  <si>
    <t>PRICESMART (GUATEMALA), SOCIEDAD ANONIMA</t>
  </si>
  <si>
    <t>CONTRERAS,MENENDEZ,,INGRID,ZUSETH</t>
  </si>
  <si>
    <t>CELASA INGENIERIA Y EQUIPOS SOCIEDAD ANONIMA</t>
  </si>
  <si>
    <t>INVERSIONES Y SERVICIOS VARODA, SOCIEDAD ANÓNIMA</t>
  </si>
  <si>
    <t>576937K</t>
  </si>
  <si>
    <t>PROYECTOS EMPRESARIALES SOCIEDAD ANONIMA</t>
  </si>
  <si>
    <t>1818880K</t>
  </si>
  <si>
    <t>AGUILAR,BARRIOS,,ERICK,DE JESUS</t>
  </si>
  <si>
    <t>OD GUATEMALA Y COMPAÑIA LIMITADA</t>
  </si>
  <si>
    <t>para el pago emergente del traslado de expedientes de Impugnaciones del Área de Legal de la Sede Departamental de Alta Verapaz hacia la Sede Central del Instituto de la Victima.</t>
  </si>
  <si>
    <t>GUERRA,SANDOVAL,MENENDEZ,EDELMIRA,</t>
  </si>
  <si>
    <t>FECHA DE ACTUALIZACIÓN: 02 DE SEPTIEMBRE DE 2025</t>
  </si>
  <si>
    <t>CORRESPONDIENTE AL MES DE: AGOSTO 2025</t>
  </si>
  <si>
    <t>ADQUISICIÓN DE 2 LLANTAS PARA VEHICULO PLACAS O036BCB, PROPIEDAD DEL INSTITUTO DE LA VICTIMA</t>
  </si>
  <si>
    <t>Adquisición de cinta adhesiva para etiquetar los bienes que son parte del inventario del Instituto de la Víctima.</t>
  </si>
  <si>
    <t>COMPRA EMERGENTE DE UN ARREGLO FLORAL PARA LA REUNION DE AVANCES Y RESULTADOS DEL TERCER ACTO CONMEMORATIVO DE LA SEDE DEPARTAMENTAL DE ALTA VERAPAZ DEL INSTITUTO DE LA VÍCTIMA.</t>
  </si>
  <si>
    <t>RUÍZ,MENÉNDEZ,RIVERA,WENDY,ELIZABETH</t>
  </si>
  <si>
    <t>SERVICIOS JURIDICOS PARA ELABORACIÓN DE MANDATO JUDICIAL ESPECIAL CON REPRESENTACIÓN A FAVOR DEL ABOGADO MANUEL ARTURO SAMAYOA DOMINGUEZ.</t>
  </si>
  <si>
    <t>ADQUISICIÓN DE ALMUERZOS PARA SER SERVIDOS EN LA SOCIALIZACIÓN DE RESULTADOS DE LA SEDE DEPARTAMENTAL DE ALTA VERAPAZ DEL INSTITUTO DE LA VICTIMA</t>
  </si>
  <si>
    <t>ESTRADA,LIMA,,ELMER,DANIEL</t>
  </si>
  <si>
    <t>Refacciones para el servicio de atención y protocolo para la reunión de mesa técnica de la Política de Reparación Digna del Instituto para la Asistencia a la Victima del Delito.</t>
  </si>
  <si>
    <t>Inflador plástico para vejiga, utilizado en la sede departamental de Jutiapa del Instituto de la Víctima, en el marco de la campaña transformándonos para seguir sirviendo con calidad y calidez</t>
  </si>
  <si>
    <t>DISTRIBUIDORA DEL SOL GUATEMALA SOCIEDAD ANÓNIMA.</t>
  </si>
  <si>
    <t>Servicio de pipas de agua potable para las instalaciones del edificio central del Instituto para la Asistencia y Atención a la Víctima del Delito.</t>
  </si>
  <si>
    <t>COMPRA EMERGENTE DE UN HERBICIDA LÍQUIDO NECESARIO PARA ELIMINAR LA MALEZA DEL PARQUEO DE LA SEDE DEPARTAMENTAL DE SUCHITEPÉQUEZ DEL INSTITUTO DE LA VÍCTIMA.</t>
  </si>
  <si>
    <t>GRUPO VASAGRO - SOCIEDAD ANÓNIMA</t>
  </si>
  <si>
    <t>Adquisición de alimentos, platos Y vasos desechables para uso de los colaboradores del Instituto para la Asistencia y Atención al a Víctima del Delito.</t>
  </si>
  <si>
    <t>POR SERVICIO DE PEAJE DE IDA VAS (CARRETERA A EL SALVADOR) PARA EL VEHÍCULO PLACAS O668BCB DE LA SEDE DEPARTAMENTAL DE ESCUINTLA DEL INSTITUTO DE LA VICTIMA, POR DILIGENCIAS DE TRABAJO A REALIZAR EN BARBERENA, SANTA ROSA POR EL ÁREA DE SERVICIOS VICTIMOLÓGICOS.</t>
  </si>
  <si>
    <t>TRAMO SB3, SOCIEDAD ANONIMA</t>
  </si>
  <si>
    <t>Adquisición de 23 hules para sellos y 7 sellos para las diferentes Direcciones, Departamentos y Unidades del Instituto de la Víctima derivado de la sustitución de la imagen institucional.</t>
  </si>
  <si>
    <t>DIAZ,SANCHEZ,,HUGO,IVAN</t>
  </si>
  <si>
    <t>Envió emergente de sobre de documentación para Sede Departamental de Alta Verapaz, de Dirección de Asistencia Legal de la Sede Central del Instituto de la Victima.</t>
  </si>
  <si>
    <t>ADQUISICIÓN DE BATERÍA DE MOTOR PARA VEHICULO PLACAS O993BBZ, PROPIEDAD DEL INSTITUTO DE LA VICTIMA.</t>
  </si>
  <si>
    <t>para el pago emergente del traslado de expedientes del Área de Legal de la Sede Departamental de Alta Verapaz hacia la Subsede de Baja Verapaz del Instituto de la Victima.</t>
  </si>
  <si>
    <t>Adquisición de accesorios para tanque de inodoro, necesarios para el cambio por deterioro en los inodoros de servicios de sanitarios de damas del 1er. y 2do. nivel del edificio sede central del Instituto.</t>
  </si>
  <si>
    <t>Adquisición de lámparas led lineal de techo, necesarias para aumentar el nivel lumínico en el área de Asesoría Legal.</t>
  </si>
  <si>
    <t>COMERCIALIZADORA ELECTRICA FERRETERA, SOCIEDAD ANONIMA</t>
  </si>
  <si>
    <t>Servicio de paquetería de entrega de expediente de Subsede Departamental de Zacapa</t>
  </si>
  <si>
    <t>Adquisición de 50 tazas sublimadas full color con logotipo del Instituto de la Víctima.</t>
  </si>
  <si>
    <t>ALCANCE EXTERIOR, SOCIEDAD ANÓNIMA</t>
  </si>
  <si>
    <t>Compra de materiales que serán utilizados para la ampliación de circuitos eléctricos de fuerza de las instalaciones de la sede central del Instituto.</t>
  </si>
  <si>
    <t>Adquisición de lapiceros con el logotipo del Instituto de la Víctima para fortalecer las acciones de divulgación institucional.</t>
  </si>
  <si>
    <t>Compra de tomacorrientes para uso de reparaciones en sede central del Instituto de la Víctima</t>
  </si>
  <si>
    <t>Adquisición de cables los cuales serán necesarios para el montaje de actividades oficiales y de Comunicación Social.</t>
  </si>
  <si>
    <t>SOLUCIONES TOTALES EN ELECTRÓNICA, SOCIEDAD ANÓNIMA</t>
  </si>
  <si>
    <t>MANTENIMIENTO DEL VEHÍCULO PLACA O994BBY, PROPIEDAD DEL INSTITUTO DE LA VICTIMA NECESARIO PARA SU ADECUADO FUNCIONAMIENTO Y REVISIÓN PREVENTIVA.</t>
  </si>
  <si>
    <t>REPARAUTO SOCIEDAD ANONIMA</t>
  </si>
  <si>
    <t>Gasto efectuado servicio de impresión de material informativo y organizacional para la Unidad de modernización para la Unidad de Modernización Institucional del Departamento de Planificación y Desarrollo Institucional.</t>
  </si>
  <si>
    <t>COPYPLOT, SOCIEDAD ANÓNIMA</t>
  </si>
  <si>
    <t>Servicio de reparación de fuga en ducto de drenaje de aire acondicionado del 3er. nivel en sede central del Instituto.</t>
  </si>
  <si>
    <t>REFRIGERACION TOTAL, SOCIEDAD ANONIMA</t>
  </si>
  <si>
    <t>POR COMPRA EMERGENTE DE UNA LÁMPARA Y UNA CINTA DE AISLAR QUE SERÁN UTILIZADAS EN LAS INSTALACIONES DEL INSTITUTO DE LA VÍCTIMA DE LA SEDE DEPARTAMENTAL DE ESCUINTLA.</t>
  </si>
  <si>
    <t>Envío de oficios originales del área administrativa de sede departamental de Jutiapa a jefatura de servicios generales de sede central, del Instituto de la Victima</t>
  </si>
  <si>
    <t>Refacciones servidas a personal del área legal en capacitación, en la sede departamental de Jutiapa del Instituto de la Víctima</t>
  </si>
  <si>
    <t>Servicio de una corona fúnebre en nombre del Instituto para Asistencia y Atención a la Víctima</t>
  </si>
  <si>
    <t>URBINA,GUTIERREZ,LEON,ANA,JULISSA</t>
  </si>
  <si>
    <t>MANTENIMIENTO DEL VEHÍCULO PLACA O129BBY, PROPIEDAD DEL INSTITUTO DE LA VICTIMA NECESARIO PARA SU ADECUADO FUNCIONAMIENTO Y REVISIÓN PREVENTIVA</t>
  </si>
  <si>
    <t>Compra de 02 foliadoras para el personal del Instituto para la Asistencia y Atención a la Victima del Delito.</t>
  </si>
  <si>
    <t>700141K</t>
  </si>
  <si>
    <t>PLATINO SOCIEDAD ANONIMA</t>
  </si>
  <si>
    <t>ADQUISICIÓN DE 1 CORTINA ENROLLABLE DE VINILO TIPO BLACKOUT,PARA SER UTILIZADA EN LA SEDE DEPARTAMENTAL DEL INSTITUTO DE LA VICTIMA DE JUTIAPA.</t>
  </si>
  <si>
    <t>FABRICA DE PERSIANAS Y COMPLEMENTOS SOCIEDAD ANONIMA</t>
  </si>
  <si>
    <t>Compra de canal PVC UV para el uso de reparaciones en sede central del Instituto de la Víctima.</t>
  </si>
  <si>
    <t>Adquisición de canal PVC UV para el uso de reparaciones en sede central del Instituto de la Víctima.</t>
  </si>
  <si>
    <t>COMPRA EMERGENTE DE UN PASTEL RELLENO DE MANJAR Y CAJETA DE 40 PORCIONES QUE ES NECESARIO PARA LA REUNION DE AVANCES Y RESULTADOS DEL TERCER ACTO CONMEMORATIVO DE LA SEDE DEPARTAMENTAL DE ALTA VERAPAZ DEL INSTITUTO DE LA VÍCTIMA.</t>
  </si>
  <si>
    <t>OVERDICK,SOLANO,,HANS,ARTURO</t>
  </si>
  <si>
    <t>Servicio de pipas de agua potable para el edificio de la sede central del Instituto   ya que el sector esta experimentando la falta de suministros por EMPAGUA.</t>
  </si>
  <si>
    <t>Globos varios colores, utilizados en la sede departamental de Jutiapa del Instituto de la Víctima, en el marco de la campaña Transformándonos para seguir sirviendo con calidad y calidez</t>
  </si>
  <si>
    <t>Compra de lámparas las cuales serán necesarias para cambio por deterioro en la Subsede Departamental de Chimaltenango del Instituto para la Asistencia y Atención a la Víctima del Delito.</t>
  </si>
  <si>
    <t>ADQUISICIÓN DE CAJAS DE ALMACENAMIENTO PARA RESGUARDO DE EXPEDIENTES EN LA DIRECCIÓN DE ASISTENCIA LEGAL DEL INSTITUTO DE LA VICTIMA.</t>
  </si>
  <si>
    <t>Compra de botón doble descarga para uso de reparación del inodoro del tercer nivel de la sede Central del Instituto de la Víctima.</t>
  </si>
  <si>
    <t>Almuerzos servidos a personal del área victimológica de la sede departamental de Jutiapa del Instituto de la Victima, en capacitación derechos a las víctimas y acceso a la justicia</t>
  </si>
  <si>
    <t>MENDEZ,FLORES,,LONDY,AZUCENA</t>
  </si>
  <si>
    <t>SERVICIO EMERGENTE DE ARREGLO DE GLOBOS, QUE INCLUYE LA ELABORACIÓN DE UN ARREGLO DE GLOBOS UTILIZADO EN EL EVENTO TRANSFORMÁNDONOS PARA SEGUIR SIRVIENDO CON CALIDAD Y CALIDEZ, EN LA  SEDE DEPARTAMENTAL DE SUCHITEPÉQUEZ DEL INSTITUTO DE LA VÍCTIMA, EL 13 DE AGOSTO DE 2025.</t>
  </si>
  <si>
    <t>LOPEZ,MUÑOZ,,MARCO,ANTONIO</t>
  </si>
  <si>
    <t>Papel  china utilizado en la sede departamental de Jutiapa del Instituto de la Víctima</t>
  </si>
  <si>
    <t>SUDESTE, SOCIEDAD ANONIMA</t>
  </si>
  <si>
    <t>SERVICIO DE REPARACIÓN DE UN AIRE ACONDICIONADO DE 12,000 BTU, MARCA CONFORSTAR; UBICADO EN LA OFICINA DE ATENCIÓN LEGAL 2 DEL SEGUNDO NIVEL DEL INMUEBLE QUE OCUPA LA SEDE DEPARTAMENTAL DE SUCHITEPÉQUEZ DEL INSTITUTO DE LA VÍCTIMA; INCLUYE: DESMONTAJE DE LAS DOS PARTES DEL EQUIPO, PRESURIZAR PARA BUSCAR FUGAS EN PILETA DE AGUA, REINSTALACIÓN, SOLDADURA EN TUBERÍA DE COBRE, CAMBIO DEL CENTRO DE LA VÁLVULA DE CARGA, CAMBIO DE BOQUILLAS FLIER Y CARGA COMPLETA DE REFRIGERANTE 410 A.</t>
  </si>
  <si>
    <t>CHOJOLAN,LOPEZ,,WINDLEY,EISLER</t>
  </si>
  <si>
    <t>ADQUISICIÓN DE OASIS Y VENTILADORES PARA SER UTILIZADOS POR EL PERSONAL Y USUARIOS DE LAS DIFERENTES SEDES Y SUBSEDES DEPARTAMENTALES DEL INSTITUTO DE LA VICTIMA.</t>
  </si>
  <si>
    <t>DISTRIBUIDORA ANGELS, SOCIEDAD ANONIMA</t>
  </si>
  <si>
    <t>Marcos acrílicos para colocar información del Instituto de la Víctima en la sede departamental de Jutiapa, generada por comunicación social de sede central</t>
  </si>
  <si>
    <t>SAGASTUME,MIRANDA,,JAIRO,VINICIO</t>
  </si>
  <si>
    <t>SERVICIO DE DESODORIZACIÓN, AROMATIZACIÓN Y GESTIÓN DE RESIDUOS HIGIÉNICOS FEMENINOS PARA SEDE CENTRAL DEL INSITUTO DE LA VÍCTIMA, CORRESPONDIENTE AL MES DE AGOSTO 2025.</t>
  </si>
  <si>
    <t>Servicio de pipas de agua potable, para las instalaciones del edificio sede central del Instituto.</t>
  </si>
  <si>
    <t>EL PRESENTE SERVICIO EMERGENTE SE REALIZA POR ENVÍO DE UN SOBRE CON DOCUMENTACIÓN DEL ÁREA ADMINISTRATIVA DE LA SEDE DEPARTAMENTAL DE ESCUINTLA A LA SEDE CENTRAL DEL INSTITUTO DE LA VÍCTIMA.</t>
  </si>
  <si>
    <t>Compra de materiales que serán utilizados como soporte visual para la difusión de información relevante en la Sede Departamental de Alta Verapaz.</t>
  </si>
  <si>
    <t>Adquisición de libretas con el logotipo del Instituto de la Víctima y tienen como objetivo fortalecer la imagen institucional.</t>
  </si>
  <si>
    <t>OHIO PRINT AND PAPER SOCIEDAD ANONIMA</t>
  </si>
  <si>
    <t>MANTENIMIENTO DEL VEHÍCULO PLACA O036BCB, PROPIEDAD DEL INSTITUTO DE LA VICTIMA NECESARIO PARA SU ADECUADO FUNCIONAMIENTO Y REVISIÓN PREVENTIVA.</t>
  </si>
  <si>
    <t>ADQUISICIÓN DE MONITORES PARA COMPUTADORA PARA SER UTILIZADO POR EL PERSONAL DE FINANCIERO, DIRECCIÓN DE RECURSOS HUMANOS Y DEPARTAMENTO DE PLANIFICACIÓN Y DESARROLLO INSTITUCIONAL.</t>
  </si>
  <si>
    <t>FUTURA CONSULTING, SOCIEDAD ANÓNIMA</t>
  </si>
  <si>
    <t>Servicio de pinchazo a la motocicleta placa M 658JCL para el buen funcionamiento de la motocicleta la cual pertenece a la flotilla de vehículos del Instituto de la Víctima.</t>
  </si>
  <si>
    <t>2359697K</t>
  </si>
  <si>
    <t>ARGUETA,LÉMUS,,IRIS,LISBETH</t>
  </si>
  <si>
    <t>POR COMPRA EMERGENTE DE REFACCIONES AL PERSONAL DE LA SEDE DEPARTAMENTAL DE ESCUINTLA, PARA EL EVENTO "TRANSFORMÁNDONOS PARA SEGUIR SIRVIENDO CON CALIDAD Y CALIDEZ" QUE SE LLEVÓ A CABO EN EL INSTITUTO DE LA VÍCTIMA.</t>
  </si>
  <si>
    <t>por compra emergente de veinticinco refacciones al personal de la Sede Departamental de Alta Verapaz, por el evento ¨Transformándonos para seguir sirviendo con calidad y calidez¨</t>
  </si>
  <si>
    <t>Adquisición de gastos efectuados por la compra de los insumos los cuales son necesarios para realizar la instalación de torre de lavado en espacio físico asignado para la atención a usuarios del instituto de la víctima en MAIMI.</t>
  </si>
  <si>
    <t>Gasto efectuado por el servicio de parqueo del vehículo con placas de circulación P-712HWN.</t>
  </si>
  <si>
    <t>Refacciones para el personal de la Dirección de Servicios Victimológicos del Instituto de la Víctima en la capacitación denominada "Informe de Análisis Psicojurídico".</t>
  </si>
  <si>
    <t>INDUSTRIA PANIFICADORA ISOPAN, SOCIEDAD ANONIMA</t>
  </si>
  <si>
    <t>Adquisición de alimentos, platos, vasos y tenedores desechables para 150 colaboradores del Instituto para la Asistencia y Atención al a Víctima del Delito.</t>
  </si>
  <si>
    <t>LAS MIL BOQUITAS, SOCIEDAD ANONIMA</t>
  </si>
  <si>
    <t>Adquisición de un pastel para los colaboradores del Instituto para la Asistencia y Atención al a Víctima del Delito.</t>
  </si>
  <si>
    <t>Adquisición de cable USB para impresora para uso en la Dirección Financiera del Instituto de la Victima.</t>
  </si>
  <si>
    <t>Adquisición de materiales eléctricos que se utilizarán para readecuación de circuitos eléctricos de fuera en oficina del 3er. Nivel y las chapas son necesarias para instalarse en 2 archivos metálicos ubicados que ocupa la delegación de la Contraloría General de Cuentas de la Sede Central.</t>
  </si>
  <si>
    <t>SERVICIO DE TELEFONÍA MÓVIL CON 17 LÍNEAS TELEFÓNICAS,PARA EL PERSONAL DE SERVICIOS VICTIMOLOGICOS , SERVICIO DE TELEFONÍA MÓVIL CON 8LÍNEAS TELEFÓNICAS, PARA EL PERSONAL DE LA DIRECCIÓN DE ASISTENCIA LEGAL Y SERVICIO DE TELEFONÍA MÓVIL CON UNA LÍNEA TELEFÓNICA, PARA EL PERSONAL DE LA UNIDAD DE COMUNICACIÓN SOCIAL DEL INSTITUTO DE LA VÍCTIMA. CORRESPONDIENTE AL PERIODO 03/07/2025 AL 02/08/2025 SEGÚN ACTA ADMINISTRATIVA (010-2025)</t>
  </si>
  <si>
    <t>Alimentos para personal del Instituto de la Victima en reunión extraordinaria.</t>
  </si>
  <si>
    <t>INDUSTRIA DE HAMBURGUESAS SOCIEDAD ANONIMA</t>
  </si>
  <si>
    <t>MANTENIMIENTO DEL VEHÍCULO PLACA O635BCC, PROPIEDAD DEL INSTITUTO DE LA VICTIMA NECESARIO PARA SU ADECUADO FUNCIONAMIENTO Y REVISIÓN PREVENTIVA</t>
  </si>
  <si>
    <t>Servicio de reubicación del molinete de pedestal debido a la necesidad de liberar espacio para la evacuación del personal en caso de sismos en la sede central del Instituto.</t>
  </si>
  <si>
    <t>PIVARAL,MOLINA,,JOSE,HERMELINDO</t>
  </si>
  <si>
    <t>Adquisición de gerberas las cuales fueron entregadas al personal del Instituto de la Víctima para reconocer y valorar el esfuerzo, compromiso y dedicación.</t>
  </si>
  <si>
    <t>BARRIENTOS,HERNÁNDEZ,CARRILLO,ALEJANDRA,JUDITH</t>
  </si>
  <si>
    <t>ADQUISICIÓN DE 4 LLANTAS PARA VEHICULO PLACAS O994BBY, PROPIEDAD DEL INSTITUTO DE LA VICTIMA.</t>
  </si>
  <si>
    <t>Adquisición de cables para realizar instalación de la torre de lavado en espacio físico asignado para la atención a usuarios del Instituto de la Víctima en instalaciones de MAIMI.</t>
  </si>
  <si>
    <t>COMPRA EMERGENTE DE 14 REFACCIONES SERVIDAS EN EL EVENTO TRANSFORMÁNDONOS PARA SEGUIR SIRVIENDO CON CALIDAD Y CALIDEZ, DIRIGIDO A LOS TRABAJADORES DE LA SEDE DEPARTAMENTAL DE SUCHITEPÉQUEZ DEL INSTITUTO DE LA VÍCTIMA, EL 13 DE AGOSTO DE 2025.</t>
  </si>
  <si>
    <t>TELON,RODRIGUEZ,GOMEZ,WALESCA,ADALGISA</t>
  </si>
  <si>
    <t>Listón satín, utilizados en la sede departamental de Jutiapa del Instituto de la Víctima, en el marco de la campaña transformándonos para seguir sirviendo con calidad y calidez</t>
  </si>
  <si>
    <t>Adquisición de 37 hules para sellos y 2 sellos fechadores para las diferentes Direcciones, Departamentos y Unidades del Instituto de la Víctima.</t>
  </si>
  <si>
    <t>Servicio de copia de llave para la oficina de subsede del Instituto para la ASISTENCIA y Atención a la Victima del Delito, ubicado en MAIMI.</t>
  </si>
  <si>
    <t>CARDONA,CASTAÑEDA,,MAYRA,LISSETTE</t>
  </si>
  <si>
    <t>ADQUISICIÓN DE 4 LLANTAS PARA VEHICULO PLACAS O637BCC, PROPIEDAD DEL INSTITUTO DE LA VICTIMA.</t>
  </si>
  <si>
    <t>MANTENIMIENTO PREVENTIVO DEL VEHICULO PLACAS O139BBY, PROPIEDAD DEL INSTITUTO DE LA VICTIMA.</t>
  </si>
  <si>
    <t>SERVICIO EMERGENTE DE CORRESPONDENCIA DE UN SOBRE CON DOCUMENTOS DEL ÁREA DE VICTIMOLOGÍA DE LA SEDE DEPARTAMENTAL DE SUCHITEPÉQUEZ DEL INSTITUTO DE LA VÍCTIMA PARA LA DIRECCIÓN FINANCIERA DE LA SEDE CENTRAL DEL INSTITUTO DE LA VÍCTIMA.</t>
  </si>
  <si>
    <t>Adquisición de manguera de abasto, necesario para cambio por deterioro en los inodoros de servicios sanitarios de la sede central del Instituto.</t>
  </si>
  <si>
    <t>COMPRA DE DIEZ CAJAS DE ALMACENAJE PARA EL RESGUARDO DE EXPEDIENTES DEL ÁREA DE ASISTENCIA LEGAL DE LA SEDE DEPARTAMENTAL DE SUCHITEPÉQUEZ DEL INSTITUTO DE LA VÍCTIMA.</t>
  </si>
  <si>
    <t>ROBLES,MELGAR,GONZALEZ,MARIA,LEONOR</t>
  </si>
  <si>
    <t>Adquisición de 10 conectores destinados para el uso en el instituto de la Víctima.</t>
  </si>
  <si>
    <t>COMPRA EMERGENTE DE 2 PAQUETES DE AGUA GASEOSA, PARA LA REUNION DE AVANCES Y RESULTADOS DEL TERCER ACTO CONMEMORATIVO DE LA SEDE DEPARTAMENTAL DE ALTA VERAPAZ DEL INSTITUTO DE LA VÍCTIMA.</t>
  </si>
  <si>
    <t>GRUPO DE TIENDAS ASOCIADAS, SOCIEDAD ANONIMA</t>
  </si>
  <si>
    <t>SERVICIO DE MANTENIMIENTO RESIDENCIAL QUE INCLUYE: CONTROL DE GARITA, AGUA POTABLE Y JARDINERÍA EXTERNA PARA LA SEDE DEPARTAMENTAL DE SUCHITEPÉQUEZ DEL INSTITUTO DE VÍCTIMA. CORRESPONDIENTE AL MES DE JULIO DEL AÑO 2025.</t>
  </si>
  <si>
    <t>Compra de refacciones para el servicio de atención y protocolo de los miembros del Consejo Directivo del Istituto de la Víctima.</t>
  </si>
  <si>
    <t>Adquisición de 1 servicio de impresión de 2 mantas vinílicas con el logotipo del Instituto de la Víctima el cual será utilizado como fondo institucional.</t>
  </si>
  <si>
    <t>PRESS 360, SOCIEDAD ANÓNIMA</t>
  </si>
  <si>
    <t>POR COMPRA EMERGENTE DE UNA LLAVE PARA LAVAMANOS QUE SERÁ UTILIZADA EN LAS INSTALACIONES DEL INSTITUTO DE LA VÍCTIMA DE LA SEDE DEPARTAMENTAL DE ESCUINTLA.</t>
  </si>
  <si>
    <t>Refacciones servidas a personal de la sede departamental de Jutiapa del Instituto de la Víctima, en el marco de la campaña Transformándonos para seguir sirviendo con calidad y calidez</t>
  </si>
  <si>
    <t>Marco acrílico para colocar información del Instituto de la Victima de la sede departamental de Jutiapa</t>
  </si>
  <si>
    <t>Adquisición de 5 paquetes de tenedores plásticos para uso de los colaboradores del Instituto para la Asistencia y Atención al a Víctima del Delito.</t>
  </si>
  <si>
    <t>SERVICIO DE MANTENIMIENTO AL VEHICULO PLACA O995BBY, NECESARIO PARA SU ADECUADO FUNCIONAMIENTO Y REVISIÓN PREVENTIVA, PROPIEDAD DEL INSTITUTO DE LA VICTIMA.</t>
  </si>
  <si>
    <t>Servicio de parqueo para cubrir la audiencia en Torre de tribunales.</t>
  </si>
  <si>
    <t>Servicio de 21 refacciones para el personal de la Dirección de Servicios Victimológicos del Instituto de la Víctima.</t>
  </si>
  <si>
    <t>ADQUISICIÓN DE PAPEL BOND TAMAÑO CARTA PARA SER UTILIZADO EN SEDE CENTRAL, SEDES DEPARTAMENTALES Y SUBSEDES DEL INSTITUTO DE LA VICTIMA</t>
  </si>
  <si>
    <t>PAPELES COMERCIALES, SOCIEDAD ANONIMA</t>
  </si>
  <si>
    <t>ADQUISICIÓN DE AZÚCAR	CLASE: BLANCA;	SOBRE - 5 GRAMOS(GR) PARA CONSUMO EN EL INSTITUTO DE LA VICTIMA</t>
  </si>
  <si>
    <t>SON,VELÁSQUEZ,,ANNA,BEATRÍZ</t>
  </si>
  <si>
    <t>Servicio de lavandería requerido por el uso consecutivo teniendo constantes visitas de usuarios que recurren a la Subsede de MAIMI.</t>
  </si>
  <si>
    <t>INDUSTRIA DE LAVANDERIA , SOCIEDAD ANONIMA</t>
  </si>
  <si>
    <t>Alimentos para 07 personas colaboradores del Instituto de la Víctima que participo en reunión de trabajo extraordinario.</t>
  </si>
  <si>
    <t>POLLO CAMPERO SOCIEDAD ANONIMA</t>
  </si>
  <si>
    <t>SERVICIO DE MANTENIMIENTO PREVENTIVO DE 7 AIRES ACONDICIONADOS; LOS CUALES SE UBICAN EN: CLÍNICA PSICOLÓGICA DE ADULTOS, CLÍNICA PSICOLÓGICA DE NIÑOS, OFICINA ADMINISTRATIVA, OFICINA DEL COORDINADOR DE SERVICIOS VICTIMOLÓGICOS, ESPACIOS DE TRABAJO, SALA DE REUNIONES Y RECEPCIÓN; TODOS DE LA SEDE DEPARTAMENTAL DE SUCHITEPÉQUEZ DEL INSTITUTO DE LA VÍCTIMA.</t>
  </si>
  <si>
    <t>SERVICIO DE JARDINIZACIÓN QUE CONSTA DE APLICACIÓN DE FERTILIZANTES, PODA Y LIMPIEZA; DEL ÁREA EXTERNA E INTERNA DEL JARDÍN Y DEL ARRIATE DE LA PUERTA PRINCIPAL DE LA SEDE DEPARTAMENTAL DE SUCHITEPÉQUEZ DEL INSTITUTO DE LA VÍCTIMA. CORRESPONDIENTE AL MES DE JULIO.</t>
  </si>
  <si>
    <t>COMPRA EMERGENTE DE 4 PAQUETES DE AGUA PURIFICADA PARA LA REUNION DE AVANCES Y RESULTADOS DEL TERCER ACTO CONMEMORATIVO DE LA SEDE DEPARTAMENTAL DE ALTA VERAPAZ DEL INSTITUTO DE LA VÍCTIMA.</t>
  </si>
  <si>
    <t>POR SERVICIO DE ALQUILER DE CINCO TABLEROS, DOS TOLDOS, CUARENTA SILLAS, Y CINCO MANTELES PARA LA REUNION DE AVANCES Y RESULTADOS DEL TERCER ACTO CONMEMORATIVO DE LA SEDE DEPARTAMENTAL DE ALTA VERAPAZ DEL INSTITUTO DE LA VÍCTIMA.</t>
  </si>
  <si>
    <t>SERVICIOS JURIDICOS PARA ELABORACIÓN DE REVOCATORIA DE MANDATO ESPECIAL JUDICIAL.</t>
  </si>
  <si>
    <t>Funda para emplásticar documentos administrativos de la sede departamental de Jutiapa del Instituto de la Victima</t>
  </si>
  <si>
    <t>VALIENTE,BURGOS,,PABLO,JOSUE</t>
  </si>
  <si>
    <t>Envió de expediente psicológico de subsede de jalapa al área de victimología de la sede departamental de Jutiapa del Instituto de la Victima</t>
  </si>
  <si>
    <t>POR SERVICIO DE PEAJE DE IDA VAS (CARRETERA A EL PACÍFICO) PARA EL VEHÍCULO PLACAS O668BCB, DE LA SEDE DEPARTAMENTAL DE ESCUINTLA DEL INSTITUTO DE LA VICTIMA, POR DILIGENCIAS DE TRABAJO A REALIZAR EN BARBERENA, SANTA ROSA POR EL ÁREA DE SERVICIOS VICTIMOLÓGICOS.</t>
  </si>
  <si>
    <t>SACBE, SOCIEDAD ANONIMA</t>
  </si>
  <si>
    <t>ADQUISICIÓN DE 9 TÓNER CÓDIGO W2020A COLOR NEGRO NÚMERO 414A USO IMPRESORA MARCA HP. PARA UTILIZARSE EN LAS IMPRESORAS DEL INSTITUTO DE LA VÍCTIMA</t>
  </si>
  <si>
    <t>Adquisición de cable VGA para monitor de computadora para uso en la Dirección Financiera del Instituto de la Victima.</t>
  </si>
  <si>
    <t>ADQUSICIÓN DE LICENCIA ADOBE CREATIVE CLOUD, TODAS LAS APLICACIONES, PARA EL DESEMPEÑO DEL PERSONAL DE LA UNIDAD DE COMUNICACIÓN SOCIAL DEL INSTITUTO DE LA VICTIMA.</t>
  </si>
  <si>
    <t>TELTECH NETWORKS SOCIEDAD ANONIMA</t>
  </si>
  <si>
    <t>ADQUISICIÓN DE PAPEL BOND TAMAÑO OFICIO PARA SER UTILIZADO EN SEDE CENTRAL, SEDES DEPARTAMENTALES Y SUBSEDES DEL INSTITUTO DE LA VICTIMA</t>
  </si>
  <si>
    <t>Adquisición de manguera por cambio de deterioro en el servicio sanitario de caballeros de la sede central del instituto.</t>
  </si>
  <si>
    <t>Asiento de inodoro instalado en el sanitario del 3 nivel de la sede departamental de Jutiapa del Instituto de la Víctima</t>
  </si>
  <si>
    <t>ESPINO,CERRITOS,CARTAGENA,MAYLI,DAMARIS</t>
  </si>
  <si>
    <t>Servicio de enderezado y rectificación de aro de aluminio necesario para mantener en óptimas condiciones de funcionamiento el vehículo.</t>
  </si>
  <si>
    <t>BANCES,BARAHONA,,VICTOR,HUGO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</si>
</sst>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quot;* #,##0.00_-;\-&quot;Q&quot;* #,##0.00_-;_-&quot;Q&quot;* &quot;-&quot;??_-;_-@_-"/>
  </numFmts>
  <fonts count="9" x14ac:knownFonts="1">
    <font>
      <sz val="11"/>
      <color theme="1"/>
      <name val="Calibri"/>
      <family val="2"/>
      <scheme val="minor"/>
    </font>
    <font>
      <sz val="11"/>
      <color theme="1"/>
      <name val="Calibri"/>
      <family val="2"/>
      <scheme val="minor"/>
    </font>
    <font>
      <sz val="10"/>
      <color theme="1"/>
      <name val="Calibri"/>
      <family val="2"/>
      <scheme val="minor"/>
    </font>
    <font>
      <b/>
      <sz val="14"/>
      <color theme="1"/>
      <name val="Calibri"/>
      <family val="2"/>
      <scheme val="minor"/>
    </font>
    <font>
      <sz val="14"/>
      <color theme="1"/>
      <name val="Calibri"/>
      <family val="2"/>
      <scheme val="minor"/>
    </font>
    <font>
      <b/>
      <sz val="10"/>
      <color theme="1"/>
      <name val="Calibri"/>
      <family val="2"/>
    </font>
    <font>
      <sz val="10"/>
      <color theme="1"/>
      <name val="Calibri"/>
      <family val="2"/>
    </font>
    <font>
      <b/>
      <sz val="14"/>
      <color theme="1"/>
      <name val="Century Gothic"/>
      <family val="2"/>
    </font>
    <font>
      <sz val="14"/>
      <color theme="1"/>
      <name val="Century Gothic"/>
      <family val="2"/>
    </font>
  </fonts>
  <fills count="4">
    <fill>
      <patternFill patternType="none"/>
    </fill>
    <fill>
      <patternFill patternType="gray125"/>
    </fill>
    <fill>
      <patternFill patternType="solid">
        <fgColor theme="0"/>
        <bgColor indexed="64"/>
      </patternFill>
    </fill>
    <fill>
      <patternFill patternType="solid">
        <fgColor theme="4" tint="0.3999755851924192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s>
  <cellStyleXfs count="2">
    <xf numFmtId="0" fontId="0" fillId="0" borderId="0"/>
    <xf numFmtId="44" fontId="1" fillId="0" borderId="0" applyFont="0" applyFill="0" applyBorder="0" applyAlignment="0" applyProtection="0"/>
  </cellStyleXfs>
  <cellXfs count="22">
    <xf numFmtId="0" fontId="0" fillId="0" borderId="0" xfId="0"/>
    <xf numFmtId="0" fontId="0" fillId="2" borderId="0" xfId="0" applyFill="1"/>
    <xf numFmtId="0" fontId="2"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4" fillId="2" borderId="0" xfId="0" applyFont="1" applyFill="1" applyAlignment="1">
      <alignment horizontal="left"/>
    </xf>
    <xf numFmtId="0" fontId="6" fillId="2" borderId="1" xfId="0" applyFont="1" applyFill="1" applyBorder="1" applyAlignment="1">
      <alignment horizontal="center" vertical="center" wrapText="1"/>
    </xf>
    <xf numFmtId="44" fontId="6" fillId="2" borderId="1" xfId="1" applyFont="1" applyFill="1" applyBorder="1" applyAlignment="1">
      <alignment horizontal="center" vertical="center"/>
    </xf>
    <xf numFmtId="44" fontId="5" fillId="3"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1" xfId="0" applyFont="1" applyFill="1" applyBorder="1" applyAlignment="1">
      <alignment horizontal="center" vertical="center"/>
    </xf>
    <xf numFmtId="44" fontId="3" fillId="2" borderId="0" xfId="0" applyNumberFormat="1" applyFont="1" applyFill="1" applyAlignment="1">
      <alignment horizontal="center" vertical="center"/>
    </xf>
    <xf numFmtId="0" fontId="3" fillId="2" borderId="0" xfId="0" applyFont="1" applyFill="1" applyAlignment="1">
      <alignment horizontal="center" vertical="center"/>
    </xf>
    <xf numFmtId="44" fontId="3" fillId="2" borderId="0" xfId="0" applyNumberFormat="1" applyFont="1" applyFill="1" applyAlignment="1">
      <alignment horizontal="center" vertical="center" wrapText="1"/>
    </xf>
    <xf numFmtId="0" fontId="3" fillId="2" borderId="0" xfId="0" applyFont="1" applyFill="1" applyAlignment="1">
      <alignment horizontal="center" vertical="center" wrapText="1"/>
    </xf>
    <xf numFmtId="44" fontId="0" fillId="2" borderId="0" xfId="0" applyNumberFormat="1" applyFill="1"/>
    <xf numFmtId="14" fontId="6" fillId="2" borderId="1" xfId="0" applyNumberFormat="1" applyFont="1" applyFill="1" applyBorder="1" applyAlignment="1">
      <alignment horizontal="center" vertical="center" wrapText="1"/>
    </xf>
    <xf numFmtId="0" fontId="7" fillId="2" borderId="0" xfId="0" applyFont="1" applyFill="1" applyAlignment="1">
      <alignment horizontal="left" vertical="center"/>
    </xf>
    <xf numFmtId="0" fontId="4" fillId="2" borderId="0" xfId="0" applyFont="1" applyFill="1"/>
    <xf numFmtId="0" fontId="8" fillId="2" borderId="0" xfId="0" applyFont="1" applyFill="1" applyAlignment="1">
      <alignment horizontal="left" vertical="center"/>
    </xf>
    <xf numFmtId="0" fontId="7" fillId="2" borderId="0" xfId="0" applyFont="1" applyFill="1" applyAlignment="1">
      <alignment vertical="center"/>
    </xf>
    <xf numFmtId="0" fontId="7" fillId="2" borderId="3" xfId="0" applyFont="1" applyFill="1" applyBorder="1" applyAlignment="1">
      <alignment horizontal="center" vertic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3162300</xdr:colOff>
      <xdr:row>5</xdr:row>
      <xdr:rowOff>171450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4648200" cy="1123950"/>
        </a:xfrm>
        <a:prstGeom prst="rect">
          <a:avLst/>
        </a:prstGeom>
      </xdr:spPr>
    </xdr:pic>
    <xdr:clientData/>
  </xdr:twoCellAnchor>
  <xdr:twoCellAnchor editAs="oneCell">
    <xdr:from>
      <xdr:col>6</xdr:col>
      <xdr:colOff>1543050</xdr:colOff>
      <xdr:row>2</xdr:row>
      <xdr:rowOff>0</xdr:rowOff>
    </xdr:from>
    <xdr:to>
      <xdr:col>7</xdr:col>
      <xdr:colOff>1133783</xdr:colOff>
      <xdr:row>7</xdr:row>
      <xdr:rowOff>28719</xdr:rowOff>
    </xdr:to>
    <xdr:pic>
      <xdr:nvPicPr>
        <xdr:cNvPr id="5" name="Imagen 4">
          <a:extLst>
            <a:ext uri="{FF2B5EF4-FFF2-40B4-BE49-F238E27FC236}">
              <a16:creationId xmlns:a16="http://schemas.microsoft.com/office/drawing/2014/main" id="{EBA7F5F9-392B-4489-B43D-C3528A77306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535025" y="381000"/>
          <a:ext cx="2210108" cy="102884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7:H1047613"/>
  <sheetViews>
    <sheetView tabSelected="1" zoomScaleNormal="100" workbookViewId="0">
      <selection activeCell="C10" sqref="C10"/>
    </sheetView>
  </sheetViews>
  <sheetFormatPr baseColWidth="10" defaultRowHeight="15" x14ac:dyDescent="0.25"/>
  <cols>
    <col min="1" max="1" width="5.5703125" style="1" customWidth="1"/>
    <col min="2" max="2" width="16.7109375" style="1" customWidth="1"/>
    <col min="3" max="3" width="104.140625" style="1" customWidth="1"/>
    <col min="4" max="4" width="20" style="1" customWidth="1"/>
    <col min="5" max="6" width="16.7109375" style="15" customWidth="1"/>
    <col min="7" max="7" width="39.28515625" style="1" customWidth="1"/>
    <col min="8" max="8" width="21" style="1" customWidth="1"/>
    <col min="9" max="16384" width="11.42578125" style="1"/>
  </cols>
  <sheetData>
    <row r="7" spans="1:8" s="4" customFormat="1" ht="18.75" x14ac:dyDescent="0.3">
      <c r="A7" s="17" t="s">
        <v>5</v>
      </c>
      <c r="B7" s="18"/>
      <c r="C7" s="19"/>
      <c r="D7" s="19"/>
      <c r="E7" s="11"/>
      <c r="F7" s="11"/>
      <c r="G7" s="12"/>
      <c r="H7" s="12"/>
    </row>
    <row r="8" spans="1:8" s="4" customFormat="1" ht="24" customHeight="1" x14ac:dyDescent="0.3">
      <c r="A8" s="17" t="s">
        <v>6</v>
      </c>
      <c r="B8" s="18"/>
      <c r="C8" s="20"/>
      <c r="D8" s="20"/>
      <c r="E8" s="11"/>
      <c r="F8" s="11"/>
      <c r="G8" s="12"/>
      <c r="H8" s="12"/>
    </row>
    <row r="9" spans="1:8" s="4" customFormat="1" ht="18.75" x14ac:dyDescent="0.3">
      <c r="A9" s="17" t="s">
        <v>7</v>
      </c>
      <c r="B9" s="18"/>
      <c r="C9" s="19"/>
      <c r="D9" s="19"/>
      <c r="E9" s="13"/>
      <c r="F9" s="13"/>
      <c r="G9" s="14"/>
      <c r="H9" s="14"/>
    </row>
    <row r="10" spans="1:8" s="4" customFormat="1" ht="18.75" x14ac:dyDescent="0.3">
      <c r="A10" s="17" t="s">
        <v>8</v>
      </c>
      <c r="B10" s="19"/>
      <c r="C10" s="19"/>
      <c r="D10" s="19"/>
      <c r="E10" s="13"/>
      <c r="F10" s="13"/>
      <c r="G10" s="14"/>
      <c r="H10" s="14"/>
    </row>
    <row r="11" spans="1:8" s="4" customFormat="1" ht="18.75" x14ac:dyDescent="0.3">
      <c r="A11" s="17" t="s">
        <v>9</v>
      </c>
      <c r="B11" s="19"/>
      <c r="C11" s="19"/>
      <c r="D11" s="19"/>
      <c r="E11" s="13"/>
      <c r="F11" s="13"/>
      <c r="G11" s="14"/>
      <c r="H11" s="14"/>
    </row>
    <row r="12" spans="1:8" s="4" customFormat="1" ht="18.75" x14ac:dyDescent="0.3">
      <c r="A12" s="17" t="s">
        <v>10</v>
      </c>
      <c r="B12" s="19"/>
      <c r="C12" s="19"/>
      <c r="D12" s="19"/>
      <c r="E12" s="13"/>
      <c r="F12" s="13"/>
      <c r="G12" s="14"/>
      <c r="H12" s="14"/>
    </row>
    <row r="13" spans="1:8" s="4" customFormat="1" ht="18.75" x14ac:dyDescent="0.3">
      <c r="A13" s="17" t="s">
        <v>46</v>
      </c>
      <c r="B13" s="19"/>
      <c r="C13" s="19"/>
      <c r="D13" s="19"/>
      <c r="E13" s="13"/>
      <c r="F13" s="13"/>
      <c r="G13" s="14"/>
      <c r="H13" s="14"/>
    </row>
    <row r="14" spans="1:8" s="4" customFormat="1" ht="18.75" x14ac:dyDescent="0.3">
      <c r="A14" s="17" t="s">
        <v>47</v>
      </c>
      <c r="B14" s="19"/>
      <c r="C14" s="19"/>
      <c r="D14" s="19"/>
      <c r="E14" s="13"/>
      <c r="F14" s="13"/>
      <c r="G14" s="14"/>
      <c r="H14" s="14"/>
    </row>
    <row r="15" spans="1:8" s="4" customFormat="1" ht="7.5" customHeight="1" x14ac:dyDescent="0.3">
      <c r="A15" s="17"/>
      <c r="E15" s="11"/>
      <c r="F15" s="11"/>
      <c r="G15" s="12"/>
      <c r="H15" s="12"/>
    </row>
    <row r="16" spans="1:8" s="4" customFormat="1" ht="24.95" customHeight="1" x14ac:dyDescent="0.3">
      <c r="A16" s="21" t="s">
        <v>11</v>
      </c>
      <c r="B16" s="21"/>
      <c r="C16" s="21"/>
      <c r="D16" s="21"/>
      <c r="E16" s="21"/>
      <c r="F16" s="21"/>
      <c r="G16" s="21"/>
      <c r="H16" s="21"/>
    </row>
    <row r="17" spans="1:8" ht="36" customHeight="1" x14ac:dyDescent="0.25">
      <c r="A17" s="8" t="s">
        <v>0</v>
      </c>
      <c r="B17" s="9" t="s">
        <v>12</v>
      </c>
      <c r="C17" s="8" t="s">
        <v>15</v>
      </c>
      <c r="D17" s="10" t="s">
        <v>4</v>
      </c>
      <c r="E17" s="7" t="s">
        <v>1</v>
      </c>
      <c r="F17" s="7" t="s">
        <v>2</v>
      </c>
      <c r="G17" s="8" t="s">
        <v>13</v>
      </c>
      <c r="H17" s="8" t="s">
        <v>14</v>
      </c>
    </row>
    <row r="18" spans="1:8" x14ac:dyDescent="0.25">
      <c r="A18" s="5">
        <v>1</v>
      </c>
      <c r="B18" s="16">
        <v>45877.382488425901</v>
      </c>
      <c r="C18" s="5" t="s">
        <v>48</v>
      </c>
      <c r="D18" s="5">
        <v>2</v>
      </c>
      <c r="E18" s="6">
        <v>1425</v>
      </c>
      <c r="F18" s="6">
        <v>2850</v>
      </c>
      <c r="G18" s="5" t="s">
        <v>24</v>
      </c>
      <c r="H18" s="5">
        <v>1045121</v>
      </c>
    </row>
    <row r="19" spans="1:8" x14ac:dyDescent="0.25">
      <c r="A19" s="5">
        <f t="shared" ref="A19:A80" si="0">+A18+1</f>
        <v>2</v>
      </c>
      <c r="B19" s="16">
        <v>45877.543622685203</v>
      </c>
      <c r="C19" s="5" t="s">
        <v>49</v>
      </c>
      <c r="D19" s="5">
        <v>25</v>
      </c>
      <c r="E19" s="6">
        <v>55.6</v>
      </c>
      <c r="F19" s="6">
        <v>1390</v>
      </c>
      <c r="G19" s="5" t="s">
        <v>43</v>
      </c>
      <c r="H19" s="5">
        <v>55905412</v>
      </c>
    </row>
    <row r="20" spans="1:8" ht="25.5" x14ac:dyDescent="0.25">
      <c r="A20" s="5">
        <f t="shared" si="0"/>
        <v>3</v>
      </c>
      <c r="B20" s="16">
        <v>45880.575972222199</v>
      </c>
      <c r="C20" s="5" t="s">
        <v>50</v>
      </c>
      <c r="D20" s="5">
        <v>1</v>
      </c>
      <c r="E20" s="6">
        <v>390</v>
      </c>
      <c r="F20" s="6">
        <v>390</v>
      </c>
      <c r="G20" s="5" t="s">
        <v>51</v>
      </c>
      <c r="H20" s="5">
        <v>16033167</v>
      </c>
    </row>
    <row r="21" spans="1:8" ht="25.5" x14ac:dyDescent="0.25">
      <c r="A21" s="5">
        <f t="shared" si="0"/>
        <v>4</v>
      </c>
      <c r="B21" s="16">
        <v>45881.438969907402</v>
      </c>
      <c r="C21" s="5" t="s">
        <v>52</v>
      </c>
      <c r="D21" s="5">
        <v>1</v>
      </c>
      <c r="E21" s="6">
        <v>2000</v>
      </c>
      <c r="F21" s="6">
        <v>2000</v>
      </c>
      <c r="G21" s="5" t="s">
        <v>33</v>
      </c>
      <c r="H21" s="5">
        <v>9528229</v>
      </c>
    </row>
    <row r="22" spans="1:8" ht="25.5" x14ac:dyDescent="0.25">
      <c r="A22" s="5">
        <f t="shared" si="0"/>
        <v>5</v>
      </c>
      <c r="B22" s="16">
        <v>45883.411574074104</v>
      </c>
      <c r="C22" s="5" t="s">
        <v>53</v>
      </c>
      <c r="D22" s="5">
        <v>40</v>
      </c>
      <c r="E22" s="6">
        <v>85</v>
      </c>
      <c r="F22" s="6">
        <v>3400</v>
      </c>
      <c r="G22" s="5" t="s">
        <v>54</v>
      </c>
      <c r="H22" s="5">
        <v>19526407</v>
      </c>
    </row>
    <row r="23" spans="1:8" ht="25.5" x14ac:dyDescent="0.25">
      <c r="A23" s="5">
        <f t="shared" si="0"/>
        <v>6</v>
      </c>
      <c r="B23" s="16">
        <v>45888.508067129602</v>
      </c>
      <c r="C23" s="5" t="s">
        <v>55</v>
      </c>
      <c r="D23" s="5">
        <v>30</v>
      </c>
      <c r="E23" s="6">
        <v>41</v>
      </c>
      <c r="F23" s="6">
        <v>1230</v>
      </c>
      <c r="G23" s="5" t="s">
        <v>23</v>
      </c>
      <c r="H23" s="5">
        <v>38649047</v>
      </c>
    </row>
    <row r="24" spans="1:8" ht="25.5" x14ac:dyDescent="0.25">
      <c r="A24" s="5">
        <f t="shared" si="0"/>
        <v>7</v>
      </c>
      <c r="B24" s="16">
        <v>45888.527847222198</v>
      </c>
      <c r="C24" s="5" t="s">
        <v>56</v>
      </c>
      <c r="D24" s="5">
        <v>1</v>
      </c>
      <c r="E24" s="6">
        <v>30</v>
      </c>
      <c r="F24" s="6">
        <v>30</v>
      </c>
      <c r="G24" s="5" t="s">
        <v>57</v>
      </c>
      <c r="H24" s="5">
        <v>50221167</v>
      </c>
    </row>
    <row r="25" spans="1:8" ht="25.5" x14ac:dyDescent="0.25">
      <c r="A25" s="5">
        <f t="shared" si="0"/>
        <v>8</v>
      </c>
      <c r="B25" s="16">
        <v>45888.653101851902</v>
      </c>
      <c r="C25" s="5" t="s">
        <v>58</v>
      </c>
      <c r="D25" s="5">
        <v>3</v>
      </c>
      <c r="E25" s="6">
        <v>350</v>
      </c>
      <c r="F25" s="6">
        <v>1050</v>
      </c>
      <c r="G25" s="5" t="s">
        <v>26</v>
      </c>
      <c r="H25" s="5">
        <v>99499797</v>
      </c>
    </row>
    <row r="26" spans="1:8" ht="25.5" x14ac:dyDescent="0.25">
      <c r="A26" s="5">
        <f t="shared" si="0"/>
        <v>9</v>
      </c>
      <c r="B26" s="16">
        <v>45889.4119444444</v>
      </c>
      <c r="C26" s="5" t="s">
        <v>59</v>
      </c>
      <c r="D26" s="5">
        <v>1</v>
      </c>
      <c r="E26" s="6">
        <v>55</v>
      </c>
      <c r="F26" s="6">
        <v>55</v>
      </c>
      <c r="G26" s="5" t="s">
        <v>60</v>
      </c>
      <c r="H26" s="5">
        <v>110209346</v>
      </c>
    </row>
    <row r="27" spans="1:8" ht="25.5" x14ac:dyDescent="0.25">
      <c r="A27" s="5">
        <f t="shared" si="0"/>
        <v>10</v>
      </c>
      <c r="B27" s="16">
        <v>45889.416192129604</v>
      </c>
      <c r="C27" s="5" t="s">
        <v>61</v>
      </c>
      <c r="D27" s="5">
        <v>15</v>
      </c>
      <c r="E27" s="6">
        <v>12.666666666666666</v>
      </c>
      <c r="F27" s="6">
        <v>190</v>
      </c>
      <c r="G27" s="5" t="s">
        <v>19</v>
      </c>
      <c r="H27" s="5">
        <v>73999504</v>
      </c>
    </row>
    <row r="28" spans="1:8" ht="38.25" x14ac:dyDescent="0.25">
      <c r="A28" s="5">
        <f t="shared" si="0"/>
        <v>11</v>
      </c>
      <c r="B28" s="16">
        <v>45890.4215625</v>
      </c>
      <c r="C28" s="5" t="s">
        <v>62</v>
      </c>
      <c r="D28" s="5">
        <v>1</v>
      </c>
      <c r="E28" s="6">
        <v>15</v>
      </c>
      <c r="F28" s="6">
        <v>15</v>
      </c>
      <c r="G28" s="5" t="s">
        <v>63</v>
      </c>
      <c r="H28" s="5">
        <v>93547854</v>
      </c>
    </row>
    <row r="29" spans="1:8" ht="25.5" x14ac:dyDescent="0.25">
      <c r="A29" s="5">
        <f t="shared" si="0"/>
        <v>12</v>
      </c>
      <c r="B29" s="16">
        <v>45890.5479976852</v>
      </c>
      <c r="C29" s="5" t="s">
        <v>64</v>
      </c>
      <c r="D29" s="5">
        <v>30</v>
      </c>
      <c r="E29" s="6">
        <v>82.033333333333331</v>
      </c>
      <c r="F29" s="6">
        <v>2461</v>
      </c>
      <c r="G29" s="5" t="s">
        <v>65</v>
      </c>
      <c r="H29" s="5">
        <v>6131239</v>
      </c>
    </row>
    <row r="30" spans="1:8" ht="25.5" x14ac:dyDescent="0.25">
      <c r="A30" s="5">
        <f t="shared" si="0"/>
        <v>13</v>
      </c>
      <c r="B30" s="16">
        <v>45894.415613425903</v>
      </c>
      <c r="C30" s="5" t="s">
        <v>66</v>
      </c>
      <c r="D30" s="5">
        <v>1</v>
      </c>
      <c r="E30" s="6">
        <v>54.5</v>
      </c>
      <c r="F30" s="6">
        <v>54.5</v>
      </c>
      <c r="G30" s="5" t="s">
        <v>17</v>
      </c>
      <c r="H30" s="5">
        <v>5750814</v>
      </c>
    </row>
    <row r="31" spans="1:8" x14ac:dyDescent="0.25">
      <c r="A31" s="5">
        <f t="shared" si="0"/>
        <v>14</v>
      </c>
      <c r="B31" s="16">
        <v>45895.447442129604</v>
      </c>
      <c r="C31" s="5" t="s">
        <v>67</v>
      </c>
      <c r="D31" s="5">
        <v>1</v>
      </c>
      <c r="E31" s="6">
        <v>990</v>
      </c>
      <c r="F31" s="6">
        <v>990</v>
      </c>
      <c r="G31" s="5" t="s">
        <v>24</v>
      </c>
      <c r="H31" s="5">
        <v>1045121</v>
      </c>
    </row>
    <row r="32" spans="1:8" ht="25.5" x14ac:dyDescent="0.25">
      <c r="A32" s="5">
        <f t="shared" si="0"/>
        <v>15</v>
      </c>
      <c r="B32" s="16">
        <v>45895.660127314797</v>
      </c>
      <c r="C32" s="5" t="s">
        <v>68</v>
      </c>
      <c r="D32" s="5">
        <v>1</v>
      </c>
      <c r="E32" s="6">
        <v>41.5</v>
      </c>
      <c r="F32" s="6">
        <v>41.5</v>
      </c>
      <c r="G32" s="5" t="s">
        <v>17</v>
      </c>
      <c r="H32" s="5">
        <v>5750814</v>
      </c>
    </row>
    <row r="33" spans="1:8" ht="25.5" x14ac:dyDescent="0.25">
      <c r="A33" s="5">
        <f t="shared" si="0"/>
        <v>16</v>
      </c>
      <c r="B33" s="16">
        <v>45896.528101851902</v>
      </c>
      <c r="C33" s="5" t="s">
        <v>69</v>
      </c>
      <c r="D33" s="5">
        <v>2</v>
      </c>
      <c r="E33" s="6">
        <v>165</v>
      </c>
      <c r="F33" s="6">
        <v>330</v>
      </c>
      <c r="G33" s="5" t="s">
        <v>20</v>
      </c>
      <c r="H33" s="5">
        <v>25917579</v>
      </c>
    </row>
    <row r="34" spans="1:8" ht="25.5" x14ac:dyDescent="0.25">
      <c r="A34" s="5">
        <f t="shared" si="0"/>
        <v>17</v>
      </c>
      <c r="B34" s="16">
        <v>45896.7039351852</v>
      </c>
      <c r="C34" s="5" t="s">
        <v>70</v>
      </c>
      <c r="D34" s="5">
        <v>2</v>
      </c>
      <c r="E34" s="6">
        <v>420</v>
      </c>
      <c r="F34" s="6">
        <v>840</v>
      </c>
      <c r="G34" s="5" t="s">
        <v>71</v>
      </c>
      <c r="H34" s="5">
        <v>116426055</v>
      </c>
    </row>
    <row r="35" spans="1:8" ht="38.25" x14ac:dyDescent="0.25">
      <c r="A35" s="5">
        <f t="shared" si="0"/>
        <v>18</v>
      </c>
      <c r="B35" s="16">
        <v>45897.443854166697</v>
      </c>
      <c r="C35" s="5" t="s">
        <v>31</v>
      </c>
      <c r="D35" s="5">
        <v>1</v>
      </c>
      <c r="E35" s="6">
        <v>33</v>
      </c>
      <c r="F35" s="6">
        <v>33</v>
      </c>
      <c r="G35" s="5" t="s">
        <v>32</v>
      </c>
      <c r="H35" s="5">
        <v>30370299</v>
      </c>
    </row>
    <row r="36" spans="1:8" x14ac:dyDescent="0.25">
      <c r="A36" s="5">
        <f>+A35+1</f>
        <v>19</v>
      </c>
      <c r="B36" s="16">
        <v>45874.663368055597</v>
      </c>
      <c r="C36" s="5" t="s">
        <v>72</v>
      </c>
      <c r="D36" s="5">
        <v>1</v>
      </c>
      <c r="E36" s="6">
        <v>42.5</v>
      </c>
      <c r="F36" s="6">
        <v>42.5</v>
      </c>
      <c r="G36" s="5" t="s">
        <v>17</v>
      </c>
      <c r="H36" s="5">
        <v>5750814</v>
      </c>
    </row>
    <row r="37" spans="1:8" x14ac:dyDescent="0.25">
      <c r="A37" s="5">
        <f t="shared" si="0"/>
        <v>20</v>
      </c>
      <c r="B37" s="16">
        <v>45876.412928240701</v>
      </c>
      <c r="C37" s="5" t="s">
        <v>73</v>
      </c>
      <c r="D37" s="5">
        <v>50</v>
      </c>
      <c r="E37" s="6">
        <v>35</v>
      </c>
      <c r="F37" s="6">
        <v>1750</v>
      </c>
      <c r="G37" s="5" t="s">
        <v>74</v>
      </c>
      <c r="H37" s="5">
        <v>119452154</v>
      </c>
    </row>
    <row r="38" spans="1:8" ht="25.5" x14ac:dyDescent="0.25">
      <c r="A38" s="5">
        <f t="shared" si="0"/>
        <v>21</v>
      </c>
      <c r="B38" s="16">
        <v>45876.465624999997</v>
      </c>
      <c r="C38" s="5" t="s">
        <v>75</v>
      </c>
      <c r="D38" s="5">
        <v>225</v>
      </c>
      <c r="E38" s="6">
        <v>6</v>
      </c>
      <c r="F38" s="6">
        <v>1350</v>
      </c>
      <c r="G38" s="5" t="s">
        <v>37</v>
      </c>
      <c r="H38" s="5">
        <v>1539167</v>
      </c>
    </row>
    <row r="39" spans="1:8" x14ac:dyDescent="0.25">
      <c r="A39" s="5">
        <f t="shared" si="0"/>
        <v>22</v>
      </c>
      <c r="B39" s="16">
        <v>45877.527141203696</v>
      </c>
      <c r="C39" s="5" t="s">
        <v>76</v>
      </c>
      <c r="D39" s="5">
        <v>50</v>
      </c>
      <c r="E39" s="6">
        <v>18.72</v>
      </c>
      <c r="F39" s="6">
        <v>936</v>
      </c>
      <c r="G39" s="5" t="s">
        <v>74</v>
      </c>
      <c r="H39" s="5">
        <v>119452154</v>
      </c>
    </row>
    <row r="40" spans="1:8" x14ac:dyDescent="0.25">
      <c r="A40" s="5">
        <f t="shared" si="0"/>
        <v>23</v>
      </c>
      <c r="B40" s="16">
        <v>45880.670879629601</v>
      </c>
      <c r="C40" s="5" t="s">
        <v>77</v>
      </c>
      <c r="D40" s="5">
        <v>1</v>
      </c>
      <c r="E40" s="6">
        <v>20.89</v>
      </c>
      <c r="F40" s="6">
        <v>20.89</v>
      </c>
      <c r="G40" s="5" t="s">
        <v>25</v>
      </c>
      <c r="H40" s="5">
        <v>32375913</v>
      </c>
    </row>
    <row r="41" spans="1:8" ht="25.5" x14ac:dyDescent="0.25">
      <c r="A41" s="5">
        <f t="shared" si="0"/>
        <v>24</v>
      </c>
      <c r="B41" s="16">
        <v>45881.611527777801</v>
      </c>
      <c r="C41" s="5" t="s">
        <v>78</v>
      </c>
      <c r="D41" s="5">
        <v>5</v>
      </c>
      <c r="E41" s="6">
        <v>121.404</v>
      </c>
      <c r="F41" s="6">
        <v>607.02</v>
      </c>
      <c r="G41" s="5" t="s">
        <v>79</v>
      </c>
      <c r="H41" s="5">
        <v>78070171</v>
      </c>
    </row>
    <row r="42" spans="1:8" ht="25.5" x14ac:dyDescent="0.25">
      <c r="A42" s="5">
        <f t="shared" si="0"/>
        <v>25</v>
      </c>
      <c r="B42" s="16">
        <v>45891.474097222199</v>
      </c>
      <c r="C42" s="5" t="s">
        <v>80</v>
      </c>
      <c r="D42" s="5">
        <v>1</v>
      </c>
      <c r="E42" s="6">
        <v>7055.8</v>
      </c>
      <c r="F42" s="6">
        <v>7055.8</v>
      </c>
      <c r="G42" s="5" t="s">
        <v>81</v>
      </c>
      <c r="H42" s="5">
        <v>1038982</v>
      </c>
    </row>
    <row r="43" spans="1:8" ht="25.5" x14ac:dyDescent="0.25">
      <c r="A43" s="5">
        <f t="shared" si="0"/>
        <v>26</v>
      </c>
      <c r="B43" s="16">
        <v>45891.499166666697</v>
      </c>
      <c r="C43" s="5" t="s">
        <v>82</v>
      </c>
      <c r="D43" s="5">
        <v>1</v>
      </c>
      <c r="E43" s="6">
        <v>210</v>
      </c>
      <c r="F43" s="6">
        <v>210</v>
      </c>
      <c r="G43" s="5" t="s">
        <v>83</v>
      </c>
      <c r="H43" s="5">
        <v>112138322</v>
      </c>
    </row>
    <row r="44" spans="1:8" x14ac:dyDescent="0.25">
      <c r="A44" s="5">
        <f t="shared" si="0"/>
        <v>27</v>
      </c>
      <c r="B44" s="16">
        <v>45891.6566550926</v>
      </c>
      <c r="C44" s="5" t="s">
        <v>84</v>
      </c>
      <c r="D44" s="5">
        <v>1</v>
      </c>
      <c r="E44" s="6">
        <v>466.63</v>
      </c>
      <c r="F44" s="6">
        <v>466.63</v>
      </c>
      <c r="G44" s="5" t="s">
        <v>85</v>
      </c>
      <c r="H44" s="5">
        <v>101736495</v>
      </c>
    </row>
    <row r="45" spans="1:8" ht="25.5" x14ac:dyDescent="0.25">
      <c r="A45" s="5">
        <f t="shared" si="0"/>
        <v>28</v>
      </c>
      <c r="B45" s="16">
        <v>45891.667858796303</v>
      </c>
      <c r="C45" s="5" t="s">
        <v>86</v>
      </c>
      <c r="D45" s="5">
        <v>2</v>
      </c>
      <c r="E45" s="6">
        <v>120</v>
      </c>
      <c r="F45" s="6">
        <v>240</v>
      </c>
      <c r="G45" s="5" t="s">
        <v>37</v>
      </c>
      <c r="H45" s="5">
        <v>1539167</v>
      </c>
    </row>
    <row r="46" spans="1:8" ht="25.5" x14ac:dyDescent="0.25">
      <c r="A46" s="5">
        <f t="shared" si="0"/>
        <v>29</v>
      </c>
      <c r="B46" s="16">
        <v>45898.666111111103</v>
      </c>
      <c r="C46" s="5" t="s">
        <v>87</v>
      </c>
      <c r="D46" s="5">
        <v>1</v>
      </c>
      <c r="E46" s="6">
        <v>33.5</v>
      </c>
      <c r="F46" s="6">
        <v>33.5</v>
      </c>
      <c r="G46" s="5" t="s">
        <v>17</v>
      </c>
      <c r="H46" s="5">
        <v>5750814</v>
      </c>
    </row>
    <row r="47" spans="1:8" x14ac:dyDescent="0.25">
      <c r="A47" s="5">
        <f t="shared" si="0"/>
        <v>30</v>
      </c>
      <c r="B47" s="16">
        <v>45874.419814814799</v>
      </c>
      <c r="C47" s="5" t="s">
        <v>88</v>
      </c>
      <c r="D47" s="5">
        <v>5</v>
      </c>
      <c r="E47" s="6">
        <v>27</v>
      </c>
      <c r="F47" s="6">
        <v>135</v>
      </c>
      <c r="G47" s="5" t="s">
        <v>45</v>
      </c>
      <c r="H47" s="5">
        <v>78753376</v>
      </c>
    </row>
    <row r="48" spans="1:8" x14ac:dyDescent="0.25">
      <c r="A48" s="5">
        <f t="shared" si="0"/>
        <v>31</v>
      </c>
      <c r="B48" s="16">
        <v>45874.445243055598</v>
      </c>
      <c r="C48" s="5" t="s">
        <v>89</v>
      </c>
      <c r="D48" s="5">
        <v>1</v>
      </c>
      <c r="E48" s="6">
        <v>904</v>
      </c>
      <c r="F48" s="6">
        <v>904</v>
      </c>
      <c r="G48" s="5" t="s">
        <v>90</v>
      </c>
      <c r="H48" s="5">
        <v>6804853</v>
      </c>
    </row>
    <row r="49" spans="1:8" ht="25.5" x14ac:dyDescent="0.25">
      <c r="A49" s="5">
        <f t="shared" si="0"/>
        <v>32</v>
      </c>
      <c r="B49" s="16">
        <v>45875.592777777798</v>
      </c>
      <c r="C49" s="5" t="s">
        <v>91</v>
      </c>
      <c r="D49" s="5">
        <v>1</v>
      </c>
      <c r="E49" s="6">
        <v>1761.53</v>
      </c>
      <c r="F49" s="6">
        <v>1761.53</v>
      </c>
      <c r="G49" s="5" t="s">
        <v>18</v>
      </c>
      <c r="H49" s="5">
        <v>332917</v>
      </c>
    </row>
    <row r="50" spans="1:8" x14ac:dyDescent="0.25">
      <c r="A50" s="5">
        <f t="shared" si="0"/>
        <v>33</v>
      </c>
      <c r="B50" s="16">
        <v>45875.644166666701</v>
      </c>
      <c r="C50" s="5" t="s">
        <v>92</v>
      </c>
      <c r="D50" s="5">
        <v>2</v>
      </c>
      <c r="E50" s="6">
        <v>301.5</v>
      </c>
      <c r="F50" s="6">
        <v>603</v>
      </c>
      <c r="G50" s="5" t="s">
        <v>94</v>
      </c>
      <c r="H50" s="5" t="s">
        <v>93</v>
      </c>
    </row>
    <row r="51" spans="1:8" ht="25.5" x14ac:dyDescent="0.25">
      <c r="A51" s="5">
        <f t="shared" si="0"/>
        <v>34</v>
      </c>
      <c r="B51" s="16">
        <v>45876.606041666702</v>
      </c>
      <c r="C51" s="5" t="s">
        <v>95</v>
      </c>
      <c r="D51" s="5">
        <v>1</v>
      </c>
      <c r="E51" s="6">
        <v>3033</v>
      </c>
      <c r="F51" s="6">
        <v>3033</v>
      </c>
      <c r="G51" s="5" t="s">
        <v>96</v>
      </c>
      <c r="H51" s="5">
        <v>6882072</v>
      </c>
    </row>
    <row r="52" spans="1:8" ht="25.5" x14ac:dyDescent="0.25">
      <c r="A52" s="5">
        <f t="shared" si="0"/>
        <v>35</v>
      </c>
      <c r="B52" s="16">
        <v>45876.611736111103</v>
      </c>
      <c r="C52" s="5" t="s">
        <v>75</v>
      </c>
      <c r="D52" s="5">
        <v>10</v>
      </c>
      <c r="E52" s="6">
        <v>76.063999999999993</v>
      </c>
      <c r="F52" s="6">
        <v>760.64</v>
      </c>
      <c r="G52" s="5" t="s">
        <v>25</v>
      </c>
      <c r="H52" s="5">
        <v>32375913</v>
      </c>
    </row>
    <row r="53" spans="1:8" x14ac:dyDescent="0.25">
      <c r="A53" s="5">
        <f t="shared" si="0"/>
        <v>36</v>
      </c>
      <c r="B53" s="16">
        <v>45877.616319444402</v>
      </c>
      <c r="C53" s="5" t="s">
        <v>97</v>
      </c>
      <c r="D53" s="5">
        <v>1</v>
      </c>
      <c r="E53" s="6">
        <v>21.37</v>
      </c>
      <c r="F53" s="6">
        <v>21.37</v>
      </c>
      <c r="G53" s="5" t="s">
        <v>25</v>
      </c>
      <c r="H53" s="5">
        <v>32375913</v>
      </c>
    </row>
    <row r="54" spans="1:8" x14ac:dyDescent="0.25">
      <c r="A54" s="5">
        <f t="shared" si="0"/>
        <v>37</v>
      </c>
      <c r="B54" s="16">
        <v>45877.622789351903</v>
      </c>
      <c r="C54" s="5" t="s">
        <v>98</v>
      </c>
      <c r="D54" s="5">
        <v>1</v>
      </c>
      <c r="E54" s="6">
        <v>140</v>
      </c>
      <c r="F54" s="6">
        <v>140</v>
      </c>
      <c r="G54" s="5" t="s">
        <v>20</v>
      </c>
      <c r="H54" s="5">
        <v>25917579</v>
      </c>
    </row>
    <row r="55" spans="1:8" ht="38.25" x14ac:dyDescent="0.25">
      <c r="A55" s="5">
        <f t="shared" si="0"/>
        <v>38</v>
      </c>
      <c r="B55" s="16">
        <v>45880.563414351898</v>
      </c>
      <c r="C55" s="5" t="s">
        <v>99</v>
      </c>
      <c r="D55" s="5">
        <v>1</v>
      </c>
      <c r="E55" s="6">
        <v>400</v>
      </c>
      <c r="F55" s="6">
        <v>400</v>
      </c>
      <c r="G55" s="5" t="s">
        <v>100</v>
      </c>
      <c r="H55" s="5">
        <v>76987000</v>
      </c>
    </row>
    <row r="56" spans="1:8" ht="25.5" x14ac:dyDescent="0.25">
      <c r="A56" s="5">
        <f t="shared" si="0"/>
        <v>39</v>
      </c>
      <c r="B56" s="16">
        <v>45881.664571759298</v>
      </c>
      <c r="C56" s="5" t="s">
        <v>101</v>
      </c>
      <c r="D56" s="5">
        <v>2</v>
      </c>
      <c r="E56" s="6">
        <v>350</v>
      </c>
      <c r="F56" s="6">
        <v>700</v>
      </c>
      <c r="G56" s="5" t="s">
        <v>26</v>
      </c>
      <c r="H56" s="5">
        <v>99499797</v>
      </c>
    </row>
    <row r="57" spans="1:8" ht="25.5" x14ac:dyDescent="0.25">
      <c r="A57" s="5">
        <f t="shared" si="0"/>
        <v>40</v>
      </c>
      <c r="B57" s="16">
        <v>45888.515509259298</v>
      </c>
      <c r="C57" s="5" t="s">
        <v>102</v>
      </c>
      <c r="D57" s="5">
        <v>200</v>
      </c>
      <c r="E57" s="6">
        <v>0.5</v>
      </c>
      <c r="F57" s="6">
        <v>100</v>
      </c>
      <c r="G57" s="5" t="s">
        <v>57</v>
      </c>
      <c r="H57" s="5">
        <v>50221167</v>
      </c>
    </row>
    <row r="58" spans="1:8" ht="25.5" x14ac:dyDescent="0.25">
      <c r="A58" s="5">
        <f t="shared" si="0"/>
        <v>41</v>
      </c>
      <c r="B58" s="16">
        <v>45889.336226851898</v>
      </c>
      <c r="C58" s="5" t="s">
        <v>103</v>
      </c>
      <c r="D58" s="5">
        <v>4</v>
      </c>
      <c r="E58" s="6">
        <v>215.5</v>
      </c>
      <c r="F58" s="6">
        <v>862</v>
      </c>
      <c r="G58" s="5" t="s">
        <v>37</v>
      </c>
      <c r="H58" s="5">
        <v>1539167</v>
      </c>
    </row>
    <row r="59" spans="1:8" ht="25.5" x14ac:dyDescent="0.25">
      <c r="A59" s="5">
        <f t="shared" si="0"/>
        <v>42</v>
      </c>
      <c r="B59" s="16">
        <v>45891.463750000003</v>
      </c>
      <c r="C59" s="5" t="s">
        <v>104</v>
      </c>
      <c r="D59" s="5">
        <v>80</v>
      </c>
      <c r="E59" s="6">
        <v>142</v>
      </c>
      <c r="F59" s="6">
        <v>11360</v>
      </c>
      <c r="G59" s="5" t="s">
        <v>30</v>
      </c>
      <c r="H59" s="5">
        <v>4887182</v>
      </c>
    </row>
    <row r="60" spans="1:8" ht="25.5" x14ac:dyDescent="0.25">
      <c r="A60" s="5">
        <f t="shared" si="0"/>
        <v>43</v>
      </c>
      <c r="B60" s="16">
        <v>45880.521018518499</v>
      </c>
      <c r="C60" s="5" t="s">
        <v>44</v>
      </c>
      <c r="D60" s="5">
        <v>1</v>
      </c>
      <c r="E60" s="6">
        <v>51.5</v>
      </c>
      <c r="F60" s="6">
        <v>51.5</v>
      </c>
      <c r="G60" s="5" t="s">
        <v>17</v>
      </c>
      <c r="H60" s="5">
        <v>5750814</v>
      </c>
    </row>
    <row r="61" spans="1:8" ht="25.5" x14ac:dyDescent="0.25">
      <c r="A61" s="5">
        <f t="shared" si="0"/>
        <v>44</v>
      </c>
      <c r="B61" s="16">
        <v>45881.547465277799</v>
      </c>
      <c r="C61" s="5" t="s">
        <v>105</v>
      </c>
      <c r="D61" s="5">
        <v>1</v>
      </c>
      <c r="E61" s="6">
        <v>109.24</v>
      </c>
      <c r="F61" s="6">
        <v>109.24</v>
      </c>
      <c r="G61" s="5" t="s">
        <v>25</v>
      </c>
      <c r="H61" s="5">
        <v>32375913</v>
      </c>
    </row>
    <row r="62" spans="1:8" ht="25.5" x14ac:dyDescent="0.25">
      <c r="A62" s="5">
        <f t="shared" si="0"/>
        <v>45</v>
      </c>
      <c r="B62" s="16">
        <v>45881.612407407403</v>
      </c>
      <c r="C62" s="5" t="s">
        <v>106</v>
      </c>
      <c r="D62" s="5">
        <v>6</v>
      </c>
      <c r="E62" s="6">
        <v>56</v>
      </c>
      <c r="F62" s="6">
        <v>336</v>
      </c>
      <c r="G62" s="5" t="s">
        <v>107</v>
      </c>
      <c r="H62" s="5">
        <v>78382718</v>
      </c>
    </row>
    <row r="63" spans="1:8" ht="38.25" x14ac:dyDescent="0.25">
      <c r="A63" s="5">
        <f t="shared" si="0"/>
        <v>46</v>
      </c>
      <c r="B63" s="16">
        <v>45884.529594907399</v>
      </c>
      <c r="C63" s="5" t="s">
        <v>108</v>
      </c>
      <c r="D63" s="5">
        <v>1</v>
      </c>
      <c r="E63" s="6">
        <v>375</v>
      </c>
      <c r="F63" s="6">
        <v>375</v>
      </c>
      <c r="G63" s="5" t="s">
        <v>109</v>
      </c>
      <c r="H63" s="5">
        <v>34728074</v>
      </c>
    </row>
    <row r="64" spans="1:8" ht="38.25" x14ac:dyDescent="0.25">
      <c r="A64" s="5">
        <f t="shared" si="0"/>
        <v>47</v>
      </c>
      <c r="B64" s="16">
        <v>45884.535995370403</v>
      </c>
      <c r="C64" s="5" t="s">
        <v>31</v>
      </c>
      <c r="D64" s="5">
        <v>1</v>
      </c>
      <c r="E64" s="6">
        <v>33</v>
      </c>
      <c r="F64" s="6">
        <v>33</v>
      </c>
      <c r="G64" s="5" t="s">
        <v>32</v>
      </c>
      <c r="H64" s="5">
        <v>30370299</v>
      </c>
    </row>
    <row r="65" spans="1:8" x14ac:dyDescent="0.25">
      <c r="A65" s="5">
        <f t="shared" si="0"/>
        <v>48</v>
      </c>
      <c r="B65" s="16">
        <v>45884.655266203699</v>
      </c>
      <c r="C65" s="5" t="s">
        <v>110</v>
      </c>
      <c r="D65" s="5">
        <v>1</v>
      </c>
      <c r="E65" s="6">
        <v>18</v>
      </c>
      <c r="F65" s="6">
        <v>18</v>
      </c>
      <c r="G65" s="5" t="s">
        <v>111</v>
      </c>
      <c r="H65" s="5">
        <v>45817669</v>
      </c>
    </row>
    <row r="66" spans="1:8" ht="63.75" x14ac:dyDescent="0.25">
      <c r="A66" s="5">
        <f t="shared" si="0"/>
        <v>49</v>
      </c>
      <c r="B66" s="16">
        <v>45889.424583333297</v>
      </c>
      <c r="C66" s="5" t="s">
        <v>112</v>
      </c>
      <c r="D66" s="5">
        <v>1</v>
      </c>
      <c r="E66" s="6">
        <v>900</v>
      </c>
      <c r="F66" s="6">
        <v>900</v>
      </c>
      <c r="G66" s="5" t="s">
        <v>113</v>
      </c>
      <c r="H66" s="5">
        <v>3876934</v>
      </c>
    </row>
    <row r="67" spans="1:8" ht="25.5" x14ac:dyDescent="0.25">
      <c r="A67" s="5">
        <f t="shared" si="0"/>
        <v>50</v>
      </c>
      <c r="B67" s="16">
        <v>45895.635648148098</v>
      </c>
      <c r="C67" s="5" t="s">
        <v>114</v>
      </c>
      <c r="D67" s="5">
        <v>10</v>
      </c>
      <c r="E67" s="6">
        <v>1271.6399999999999</v>
      </c>
      <c r="F67" s="6">
        <v>12716.4</v>
      </c>
      <c r="G67" s="5" t="s">
        <v>115</v>
      </c>
      <c r="H67" s="5">
        <v>101246463</v>
      </c>
    </row>
    <row r="68" spans="1:8" ht="25.5" x14ac:dyDescent="0.25">
      <c r="A68" s="5">
        <f t="shared" si="0"/>
        <v>51</v>
      </c>
      <c r="B68" s="16">
        <v>45898.647777777798</v>
      </c>
      <c r="C68" s="5" t="s">
        <v>116</v>
      </c>
      <c r="D68" s="5">
        <v>3</v>
      </c>
      <c r="E68" s="6">
        <v>225</v>
      </c>
      <c r="F68" s="6">
        <v>675</v>
      </c>
      <c r="G68" s="5" t="s">
        <v>117</v>
      </c>
      <c r="H68" s="5">
        <v>10042849</v>
      </c>
    </row>
    <row r="69" spans="1:8" ht="38.25" x14ac:dyDescent="0.25">
      <c r="A69" s="5">
        <f t="shared" si="0"/>
        <v>52</v>
      </c>
      <c r="B69" s="16">
        <v>45873.574618055602</v>
      </c>
      <c r="C69" s="5" t="s">
        <v>31</v>
      </c>
      <c r="D69" s="5">
        <v>1</v>
      </c>
      <c r="E69" s="6">
        <v>33</v>
      </c>
      <c r="F69" s="6">
        <v>33</v>
      </c>
      <c r="G69" s="5" t="s">
        <v>32</v>
      </c>
      <c r="H69" s="5">
        <v>30370299</v>
      </c>
    </row>
    <row r="70" spans="1:8" ht="25.5" x14ac:dyDescent="0.25">
      <c r="A70" s="5">
        <f t="shared" si="0"/>
        <v>53</v>
      </c>
      <c r="B70" s="16">
        <v>45873.650277777801</v>
      </c>
      <c r="C70" s="5" t="s">
        <v>118</v>
      </c>
      <c r="D70" s="5">
        <v>1</v>
      </c>
      <c r="E70" s="6">
        <v>3056.7</v>
      </c>
      <c r="F70" s="6">
        <v>3056.7</v>
      </c>
      <c r="G70" s="5" t="s">
        <v>40</v>
      </c>
      <c r="H70" s="5" t="s">
        <v>39</v>
      </c>
    </row>
    <row r="71" spans="1:8" x14ac:dyDescent="0.25">
      <c r="A71" s="5">
        <f t="shared" si="0"/>
        <v>54</v>
      </c>
      <c r="B71" s="16">
        <v>45874.555578703701</v>
      </c>
      <c r="C71" s="5" t="s">
        <v>119</v>
      </c>
      <c r="D71" s="5">
        <v>2</v>
      </c>
      <c r="E71" s="6">
        <v>350</v>
      </c>
      <c r="F71" s="6">
        <v>700</v>
      </c>
      <c r="G71" s="5" t="s">
        <v>26</v>
      </c>
      <c r="H71" s="5">
        <v>99499797</v>
      </c>
    </row>
    <row r="72" spans="1:8" ht="25.5" x14ac:dyDescent="0.25">
      <c r="A72" s="5">
        <f t="shared" si="0"/>
        <v>55</v>
      </c>
      <c r="B72" s="16">
        <v>45877.493912037004</v>
      </c>
      <c r="C72" s="5" t="s">
        <v>120</v>
      </c>
      <c r="D72" s="5">
        <v>1</v>
      </c>
      <c r="E72" s="6">
        <v>28</v>
      </c>
      <c r="F72" s="6">
        <v>28</v>
      </c>
      <c r="G72" s="5" t="s">
        <v>32</v>
      </c>
      <c r="H72" s="5">
        <v>30370299</v>
      </c>
    </row>
    <row r="73" spans="1:8" ht="25.5" x14ac:dyDescent="0.25">
      <c r="A73" s="5">
        <f t="shared" si="0"/>
        <v>56</v>
      </c>
      <c r="B73" s="16">
        <v>45877.519756944399</v>
      </c>
      <c r="C73" s="5" t="s">
        <v>121</v>
      </c>
      <c r="D73" s="5">
        <v>3</v>
      </c>
      <c r="E73" s="6">
        <v>84.899999999999991</v>
      </c>
      <c r="F73" s="6">
        <v>254.7</v>
      </c>
      <c r="G73" s="5" t="s">
        <v>43</v>
      </c>
      <c r="H73" s="5">
        <v>55905412</v>
      </c>
    </row>
    <row r="74" spans="1:8" x14ac:dyDescent="0.25">
      <c r="A74" s="5">
        <f t="shared" si="0"/>
        <v>57</v>
      </c>
      <c r="B74" s="16">
        <v>45877.531365740702</v>
      </c>
      <c r="C74" s="5" t="s">
        <v>122</v>
      </c>
      <c r="D74" s="5">
        <v>12</v>
      </c>
      <c r="E74" s="6">
        <v>47</v>
      </c>
      <c r="F74" s="6">
        <v>564</v>
      </c>
      <c r="G74" s="5" t="s">
        <v>123</v>
      </c>
      <c r="H74" s="5">
        <v>64107310</v>
      </c>
    </row>
    <row r="75" spans="1:8" ht="25.5" x14ac:dyDescent="0.25">
      <c r="A75" s="5">
        <f t="shared" si="0"/>
        <v>58</v>
      </c>
      <c r="B75" s="16">
        <v>45877.565752314797</v>
      </c>
      <c r="C75" s="5" t="s">
        <v>124</v>
      </c>
      <c r="D75" s="5">
        <v>1</v>
      </c>
      <c r="E75" s="6">
        <v>5220</v>
      </c>
      <c r="F75" s="6">
        <v>5220</v>
      </c>
      <c r="G75" s="5" t="s">
        <v>24</v>
      </c>
      <c r="H75" s="5">
        <v>1045121</v>
      </c>
    </row>
    <row r="76" spans="1:8" ht="25.5" x14ac:dyDescent="0.25">
      <c r="A76" s="5">
        <f>+A75+1</f>
        <v>59</v>
      </c>
      <c r="B76" s="16">
        <v>45881.633842592601</v>
      </c>
      <c r="C76" s="5" t="s">
        <v>125</v>
      </c>
      <c r="D76" s="5">
        <v>10</v>
      </c>
      <c r="E76" s="6">
        <v>1454.8</v>
      </c>
      <c r="F76" s="6">
        <v>14548</v>
      </c>
      <c r="G76" s="5" t="s">
        <v>126</v>
      </c>
      <c r="H76" s="5">
        <v>120164647</v>
      </c>
    </row>
    <row r="77" spans="1:8" ht="25.5" x14ac:dyDescent="0.25">
      <c r="A77" s="5">
        <f t="shared" si="0"/>
        <v>60</v>
      </c>
      <c r="B77" s="16">
        <v>45882.456203703703</v>
      </c>
      <c r="C77" s="5" t="s">
        <v>127</v>
      </c>
      <c r="D77" s="5">
        <v>1</v>
      </c>
      <c r="E77" s="6">
        <v>85</v>
      </c>
      <c r="F77" s="6">
        <v>85</v>
      </c>
      <c r="G77" s="5" t="s">
        <v>129</v>
      </c>
      <c r="H77" s="5" t="s">
        <v>128</v>
      </c>
    </row>
    <row r="78" spans="1:8" ht="25.5" x14ac:dyDescent="0.25">
      <c r="A78" s="5">
        <f t="shared" si="0"/>
        <v>61</v>
      </c>
      <c r="B78" s="16">
        <v>45883.493645833303</v>
      </c>
      <c r="C78" s="5" t="s">
        <v>130</v>
      </c>
      <c r="D78" s="5">
        <v>11</v>
      </c>
      <c r="E78" s="6">
        <v>20</v>
      </c>
      <c r="F78" s="6">
        <v>220</v>
      </c>
      <c r="G78" s="5" t="s">
        <v>38</v>
      </c>
      <c r="H78" s="5">
        <v>114789134</v>
      </c>
    </row>
    <row r="79" spans="1:8" ht="25.5" x14ac:dyDescent="0.25">
      <c r="A79" s="5">
        <f t="shared" si="0"/>
        <v>62</v>
      </c>
      <c r="B79" s="16">
        <v>45884.463645833297</v>
      </c>
      <c r="C79" s="5" t="s">
        <v>16</v>
      </c>
      <c r="D79" s="5">
        <v>1</v>
      </c>
      <c r="E79" s="6">
        <v>51.5</v>
      </c>
      <c r="F79" s="6">
        <v>51.5</v>
      </c>
      <c r="G79" s="5" t="s">
        <v>17</v>
      </c>
      <c r="H79" s="5">
        <v>5750814</v>
      </c>
    </row>
    <row r="80" spans="1:8" ht="25.5" x14ac:dyDescent="0.25">
      <c r="A80" s="5">
        <f t="shared" si="0"/>
        <v>63</v>
      </c>
      <c r="B80" s="16">
        <v>45884.4788078704</v>
      </c>
      <c r="C80" s="5" t="s">
        <v>131</v>
      </c>
      <c r="D80" s="5">
        <v>25</v>
      </c>
      <c r="E80" s="6">
        <v>40</v>
      </c>
      <c r="F80" s="6">
        <v>1000</v>
      </c>
      <c r="G80" s="5" t="s">
        <v>54</v>
      </c>
      <c r="H80" s="5">
        <v>19526407</v>
      </c>
    </row>
    <row r="81" spans="1:8" ht="25.5" x14ac:dyDescent="0.25">
      <c r="A81" s="5">
        <f t="shared" ref="A81:A137" si="1">+A80+1</f>
        <v>64</v>
      </c>
      <c r="B81" s="16">
        <v>45887.472743055601</v>
      </c>
      <c r="C81" s="5" t="s">
        <v>132</v>
      </c>
      <c r="D81" s="5">
        <v>196</v>
      </c>
      <c r="E81" s="6">
        <v>11.873520408163266</v>
      </c>
      <c r="F81" s="6">
        <v>2327.21</v>
      </c>
      <c r="G81" s="5" t="s">
        <v>37</v>
      </c>
      <c r="H81" s="5">
        <v>1539167</v>
      </c>
    </row>
    <row r="82" spans="1:8" x14ac:dyDescent="0.25">
      <c r="A82" s="5">
        <f t="shared" si="1"/>
        <v>65</v>
      </c>
      <c r="B82" s="16">
        <v>45887.658518518503</v>
      </c>
      <c r="C82" s="5" t="s">
        <v>133</v>
      </c>
      <c r="D82" s="5">
        <v>1</v>
      </c>
      <c r="E82" s="6">
        <v>30</v>
      </c>
      <c r="F82" s="6">
        <v>30</v>
      </c>
      <c r="G82" s="5" t="s">
        <v>36</v>
      </c>
      <c r="H82" s="5">
        <v>5464994</v>
      </c>
    </row>
    <row r="83" spans="1:8" ht="25.5" x14ac:dyDescent="0.25">
      <c r="A83" s="5">
        <f t="shared" si="1"/>
        <v>66</v>
      </c>
      <c r="B83" s="16">
        <v>45888.358391203699</v>
      </c>
      <c r="C83" s="5" t="s">
        <v>134</v>
      </c>
      <c r="D83" s="5">
        <v>21</v>
      </c>
      <c r="E83" s="6">
        <v>17</v>
      </c>
      <c r="F83" s="6">
        <v>357</v>
      </c>
      <c r="G83" s="5" t="s">
        <v>135</v>
      </c>
      <c r="H83" s="5">
        <v>25262068</v>
      </c>
    </row>
    <row r="84" spans="1:8" ht="25.5" x14ac:dyDescent="0.25">
      <c r="A84" s="5">
        <f t="shared" si="1"/>
        <v>67</v>
      </c>
      <c r="B84" s="16">
        <v>45889.398784722202</v>
      </c>
      <c r="C84" s="5" t="s">
        <v>136</v>
      </c>
      <c r="D84" s="5">
        <v>150</v>
      </c>
      <c r="E84" s="6">
        <v>12</v>
      </c>
      <c r="F84" s="6">
        <v>1800</v>
      </c>
      <c r="G84" s="5" t="s">
        <v>137</v>
      </c>
      <c r="H84" s="5">
        <v>92140351</v>
      </c>
    </row>
    <row r="85" spans="1:8" x14ac:dyDescent="0.25">
      <c r="A85" s="5">
        <f t="shared" si="1"/>
        <v>68</v>
      </c>
      <c r="B85" s="16">
        <v>45889.4277546296</v>
      </c>
      <c r="C85" s="5" t="s">
        <v>138</v>
      </c>
      <c r="D85" s="5">
        <v>1</v>
      </c>
      <c r="E85" s="6">
        <v>354.95</v>
      </c>
      <c r="F85" s="6">
        <v>354.95</v>
      </c>
      <c r="G85" s="5" t="s">
        <v>35</v>
      </c>
      <c r="H85" s="5">
        <v>14940450</v>
      </c>
    </row>
    <row r="86" spans="1:8" x14ac:dyDescent="0.25">
      <c r="A86" s="5">
        <f t="shared" si="1"/>
        <v>69</v>
      </c>
      <c r="B86" s="16">
        <v>45894.522743055597</v>
      </c>
      <c r="C86" s="5" t="s">
        <v>139</v>
      </c>
      <c r="D86" s="5">
        <v>1</v>
      </c>
      <c r="E86" s="6">
        <v>17.899999999999999</v>
      </c>
      <c r="F86" s="6">
        <v>17.899999999999999</v>
      </c>
      <c r="G86" s="5" t="s">
        <v>43</v>
      </c>
      <c r="H86" s="5">
        <v>55905412</v>
      </c>
    </row>
    <row r="87" spans="1:8" ht="38.25" x14ac:dyDescent="0.25">
      <c r="A87" s="5">
        <f t="shared" si="1"/>
        <v>70</v>
      </c>
      <c r="B87" s="16">
        <v>45894.536412037</v>
      </c>
      <c r="C87" s="5" t="s">
        <v>140</v>
      </c>
      <c r="D87" s="5">
        <v>8</v>
      </c>
      <c r="E87" s="6">
        <v>18.875</v>
      </c>
      <c r="F87" s="6">
        <v>151</v>
      </c>
      <c r="G87" s="5" t="s">
        <v>20</v>
      </c>
      <c r="H87" s="5">
        <v>25917579</v>
      </c>
    </row>
    <row r="88" spans="1:8" ht="51" x14ac:dyDescent="0.25">
      <c r="A88" s="5">
        <f t="shared" si="1"/>
        <v>71</v>
      </c>
      <c r="B88" s="16">
        <v>45897.619710648098</v>
      </c>
      <c r="C88" s="5" t="s">
        <v>141</v>
      </c>
      <c r="D88" s="5">
        <f>17+8</f>
        <v>25</v>
      </c>
      <c r="E88" s="6">
        <v>165.36</v>
      </c>
      <c r="F88" s="6">
        <v>4134</v>
      </c>
      <c r="G88" s="5" t="s">
        <v>21</v>
      </c>
      <c r="H88" s="5">
        <v>5498104</v>
      </c>
    </row>
    <row r="89" spans="1:8" ht="25.5" x14ac:dyDescent="0.25">
      <c r="A89" s="5">
        <f t="shared" si="1"/>
        <v>72</v>
      </c>
      <c r="B89" s="16">
        <v>45870.661018518498</v>
      </c>
      <c r="C89" s="5" t="s">
        <v>142</v>
      </c>
      <c r="D89" s="5">
        <v>6</v>
      </c>
      <c r="E89" s="6">
        <v>44.75</v>
      </c>
      <c r="F89" s="6">
        <v>268.5</v>
      </c>
      <c r="G89" s="5" t="s">
        <v>143</v>
      </c>
      <c r="H89" s="5">
        <v>4521587</v>
      </c>
    </row>
    <row r="90" spans="1:8" ht="25.5" x14ac:dyDescent="0.25">
      <c r="A90" s="5">
        <f t="shared" si="1"/>
        <v>73</v>
      </c>
      <c r="B90" s="16">
        <v>45875.603773148097</v>
      </c>
      <c r="C90" s="5" t="s">
        <v>144</v>
      </c>
      <c r="D90" s="5">
        <v>1</v>
      </c>
      <c r="E90" s="6">
        <v>1761.53</v>
      </c>
      <c r="F90" s="6">
        <v>1761.53</v>
      </c>
      <c r="G90" s="5" t="s">
        <v>18</v>
      </c>
      <c r="H90" s="5">
        <v>332917</v>
      </c>
    </row>
    <row r="91" spans="1:8" ht="25.5" x14ac:dyDescent="0.25">
      <c r="A91" s="5">
        <f t="shared" si="1"/>
        <v>74</v>
      </c>
      <c r="B91" s="16">
        <v>45881.683425925898</v>
      </c>
      <c r="C91" s="5" t="s">
        <v>145</v>
      </c>
      <c r="D91" s="5">
        <v>1</v>
      </c>
      <c r="E91" s="6">
        <v>325</v>
      </c>
      <c r="F91" s="6">
        <v>325</v>
      </c>
      <c r="G91" s="5" t="s">
        <v>146</v>
      </c>
      <c r="H91" s="5">
        <v>41176766</v>
      </c>
    </row>
    <row r="92" spans="1:8" ht="25.5" x14ac:dyDescent="0.25">
      <c r="A92" s="5">
        <f t="shared" si="1"/>
        <v>75</v>
      </c>
      <c r="B92" s="16">
        <v>45887.4444560185</v>
      </c>
      <c r="C92" s="5" t="s">
        <v>147</v>
      </c>
      <c r="D92" s="5">
        <v>192</v>
      </c>
      <c r="E92" s="6">
        <v>4.17</v>
      </c>
      <c r="F92" s="6">
        <v>800.64</v>
      </c>
      <c r="G92" s="5" t="s">
        <v>148</v>
      </c>
      <c r="H92" s="5">
        <v>46443053</v>
      </c>
    </row>
    <row r="93" spans="1:8" x14ac:dyDescent="0.25">
      <c r="A93" s="5">
        <f t="shared" si="1"/>
        <v>76</v>
      </c>
      <c r="B93" s="16">
        <v>45887.447395833296</v>
      </c>
      <c r="C93" s="5" t="s">
        <v>149</v>
      </c>
      <c r="D93" s="5">
        <v>4</v>
      </c>
      <c r="E93" s="6">
        <v>1350</v>
      </c>
      <c r="F93" s="6">
        <v>5400</v>
      </c>
      <c r="G93" s="5" t="s">
        <v>24</v>
      </c>
      <c r="H93" s="5">
        <v>1045121</v>
      </c>
    </row>
    <row r="94" spans="1:8" ht="25.5" x14ac:dyDescent="0.25">
      <c r="A94" s="5">
        <f t="shared" si="1"/>
        <v>77</v>
      </c>
      <c r="B94" s="16">
        <v>45887.456284722197</v>
      </c>
      <c r="C94" s="5" t="s">
        <v>150</v>
      </c>
      <c r="D94" s="5">
        <v>10</v>
      </c>
      <c r="E94" s="6">
        <v>24.886000000000003</v>
      </c>
      <c r="F94" s="6">
        <v>248.86</v>
      </c>
      <c r="G94" s="5" t="s">
        <v>71</v>
      </c>
      <c r="H94" s="5">
        <v>116426055</v>
      </c>
    </row>
    <row r="95" spans="1:8" ht="38.25" x14ac:dyDescent="0.25">
      <c r="A95" s="5">
        <f t="shared" si="1"/>
        <v>78</v>
      </c>
      <c r="B95" s="16">
        <v>45887.661307870403</v>
      </c>
      <c r="C95" s="5" t="s">
        <v>151</v>
      </c>
      <c r="D95" s="5">
        <v>14</v>
      </c>
      <c r="E95" s="6">
        <v>68</v>
      </c>
      <c r="F95" s="6">
        <v>952</v>
      </c>
      <c r="G95" s="5" t="s">
        <v>152</v>
      </c>
      <c r="H95" s="5">
        <v>38657163</v>
      </c>
    </row>
    <row r="96" spans="1:8" ht="25.5" x14ac:dyDescent="0.25">
      <c r="A96" s="5">
        <f t="shared" si="1"/>
        <v>79</v>
      </c>
      <c r="B96" s="16">
        <v>45888.522187499999</v>
      </c>
      <c r="C96" s="5" t="s">
        <v>153</v>
      </c>
      <c r="D96" s="5">
        <v>200</v>
      </c>
      <c r="E96" s="6">
        <v>0.85</v>
      </c>
      <c r="F96" s="6">
        <v>170</v>
      </c>
      <c r="G96" s="5" t="s">
        <v>57</v>
      </c>
      <c r="H96" s="5">
        <v>50221167</v>
      </c>
    </row>
    <row r="97" spans="1:8" ht="25.5" x14ac:dyDescent="0.25">
      <c r="A97" s="5">
        <f t="shared" si="1"/>
        <v>80</v>
      </c>
      <c r="B97" s="16">
        <v>45891.524282407401</v>
      </c>
      <c r="C97" s="5" t="s">
        <v>154</v>
      </c>
      <c r="D97" s="5">
        <v>39</v>
      </c>
      <c r="E97" s="6">
        <v>63.974358974358971</v>
      </c>
      <c r="F97" s="6">
        <v>2495</v>
      </c>
      <c r="G97" s="5" t="s">
        <v>65</v>
      </c>
      <c r="H97" s="5">
        <v>6131239</v>
      </c>
    </row>
    <row r="98" spans="1:8" ht="25.5" x14ac:dyDescent="0.25">
      <c r="A98" s="5">
        <f t="shared" si="1"/>
        <v>81</v>
      </c>
      <c r="B98" s="16">
        <v>45894.3372453704</v>
      </c>
      <c r="C98" s="5" t="s">
        <v>155</v>
      </c>
      <c r="D98" s="5">
        <v>1</v>
      </c>
      <c r="E98" s="6">
        <v>24</v>
      </c>
      <c r="F98" s="6">
        <v>24</v>
      </c>
      <c r="G98" s="5" t="s">
        <v>156</v>
      </c>
      <c r="H98" s="5">
        <v>55831443</v>
      </c>
    </row>
    <row r="99" spans="1:8" ht="38.25" x14ac:dyDescent="0.25">
      <c r="A99" s="5">
        <f t="shared" si="1"/>
        <v>82</v>
      </c>
      <c r="B99" s="16">
        <v>45894.661273148202</v>
      </c>
      <c r="C99" s="5" t="s">
        <v>31</v>
      </c>
      <c r="D99" s="5">
        <v>1</v>
      </c>
      <c r="E99" s="6">
        <v>33</v>
      </c>
      <c r="F99" s="6">
        <v>33</v>
      </c>
      <c r="G99" s="5" t="s">
        <v>32</v>
      </c>
      <c r="H99" s="5">
        <v>30370299</v>
      </c>
    </row>
    <row r="100" spans="1:8" x14ac:dyDescent="0.25">
      <c r="A100" s="5">
        <f t="shared" si="1"/>
        <v>83</v>
      </c>
      <c r="B100" s="16">
        <v>45895.456747685203</v>
      </c>
      <c r="C100" s="5" t="s">
        <v>157</v>
      </c>
      <c r="D100" s="5">
        <v>4</v>
      </c>
      <c r="E100" s="6">
        <v>1350</v>
      </c>
      <c r="F100" s="6">
        <v>5400</v>
      </c>
      <c r="G100" s="5" t="s">
        <v>24</v>
      </c>
      <c r="H100" s="5">
        <v>1045121</v>
      </c>
    </row>
    <row r="101" spans="1:8" x14ac:dyDescent="0.25">
      <c r="A101" s="5">
        <f t="shared" si="1"/>
        <v>84</v>
      </c>
      <c r="B101" s="16">
        <v>45895.477523148104</v>
      </c>
      <c r="C101" s="5" t="s">
        <v>158</v>
      </c>
      <c r="D101" s="5">
        <v>1</v>
      </c>
      <c r="E101" s="6">
        <v>2055.12</v>
      </c>
      <c r="F101" s="6">
        <v>2055.12</v>
      </c>
      <c r="G101" s="5" t="s">
        <v>81</v>
      </c>
      <c r="H101" s="5">
        <v>1038982</v>
      </c>
    </row>
    <row r="102" spans="1:8" ht="38.25" x14ac:dyDescent="0.25">
      <c r="A102" s="5">
        <f t="shared" si="1"/>
        <v>85</v>
      </c>
      <c r="B102" s="16">
        <v>45896.638148148202</v>
      </c>
      <c r="C102" s="5" t="s">
        <v>159</v>
      </c>
      <c r="D102" s="5">
        <v>1</v>
      </c>
      <c r="E102" s="6">
        <v>33</v>
      </c>
      <c r="F102" s="6">
        <v>33</v>
      </c>
      <c r="G102" s="5" t="s">
        <v>32</v>
      </c>
      <c r="H102" s="5">
        <v>30370299</v>
      </c>
    </row>
    <row r="103" spans="1:8" ht="25.5" x14ac:dyDescent="0.25">
      <c r="A103" s="5">
        <f t="shared" si="1"/>
        <v>86</v>
      </c>
      <c r="B103" s="16">
        <v>45896.689351851899</v>
      </c>
      <c r="C103" s="5" t="s">
        <v>160</v>
      </c>
      <c r="D103" s="5">
        <v>1</v>
      </c>
      <c r="E103" s="6">
        <v>81.680000000000007</v>
      </c>
      <c r="F103" s="6">
        <v>81.680000000000007</v>
      </c>
      <c r="G103" s="5" t="s">
        <v>25</v>
      </c>
      <c r="H103" s="5">
        <v>32375913</v>
      </c>
    </row>
    <row r="104" spans="1:8" ht="25.5" x14ac:dyDescent="0.25">
      <c r="A104" s="5">
        <f t="shared" si="1"/>
        <v>87</v>
      </c>
      <c r="B104" s="16">
        <v>45898.654965277798</v>
      </c>
      <c r="C104" s="5" t="s">
        <v>161</v>
      </c>
      <c r="D104" s="5">
        <v>10</v>
      </c>
      <c r="E104" s="6">
        <v>100</v>
      </c>
      <c r="F104" s="6">
        <v>1000</v>
      </c>
      <c r="G104" s="5" t="s">
        <v>162</v>
      </c>
      <c r="H104" s="5">
        <v>5449863</v>
      </c>
    </row>
    <row r="105" spans="1:8" ht="25.5" x14ac:dyDescent="0.25">
      <c r="A105" s="5">
        <f t="shared" si="1"/>
        <v>88</v>
      </c>
      <c r="B105" s="16">
        <v>45874.4741319444</v>
      </c>
      <c r="C105" s="5" t="s">
        <v>44</v>
      </c>
      <c r="D105" s="5">
        <v>1</v>
      </c>
      <c r="E105" s="6">
        <v>36.5</v>
      </c>
      <c r="F105" s="6">
        <v>36.5</v>
      </c>
      <c r="G105" s="5" t="s">
        <v>17</v>
      </c>
      <c r="H105" s="5">
        <v>5750814</v>
      </c>
    </row>
    <row r="106" spans="1:8" ht="25.5" x14ac:dyDescent="0.25">
      <c r="A106" s="5">
        <f t="shared" si="1"/>
        <v>89</v>
      </c>
      <c r="B106" s="16">
        <v>45876.617268518501</v>
      </c>
      <c r="C106" s="5" t="s">
        <v>75</v>
      </c>
      <c r="D106" s="5">
        <v>4</v>
      </c>
      <c r="E106" s="6">
        <v>78</v>
      </c>
      <c r="F106" s="6">
        <v>312</v>
      </c>
      <c r="G106" s="5" t="s">
        <v>20</v>
      </c>
      <c r="H106" s="5">
        <v>25917579</v>
      </c>
    </row>
    <row r="107" spans="1:8" x14ac:dyDescent="0.25">
      <c r="A107" s="5">
        <f t="shared" si="1"/>
        <v>90</v>
      </c>
      <c r="B107" s="16">
        <v>45877.507488425901</v>
      </c>
      <c r="C107" s="5" t="s">
        <v>163</v>
      </c>
      <c r="D107" s="5">
        <v>10</v>
      </c>
      <c r="E107" s="6">
        <v>15</v>
      </c>
      <c r="F107" s="6">
        <v>150</v>
      </c>
      <c r="G107" s="5" t="s">
        <v>27</v>
      </c>
      <c r="H107" s="5">
        <v>291249892</v>
      </c>
    </row>
    <row r="108" spans="1:8" ht="25.5" x14ac:dyDescent="0.25">
      <c r="A108" s="5">
        <f t="shared" si="1"/>
        <v>91</v>
      </c>
      <c r="B108" s="16">
        <v>45880.529259259303</v>
      </c>
      <c r="C108" s="5" t="s">
        <v>164</v>
      </c>
      <c r="D108" s="5">
        <v>2</v>
      </c>
      <c r="E108" s="6">
        <v>117.6</v>
      </c>
      <c r="F108" s="6">
        <v>235.2</v>
      </c>
      <c r="G108" s="5" t="s">
        <v>165</v>
      </c>
      <c r="H108" s="5">
        <v>103319700</v>
      </c>
    </row>
    <row r="109" spans="1:8" ht="25.5" x14ac:dyDescent="0.25">
      <c r="A109" s="5">
        <f t="shared" si="1"/>
        <v>92</v>
      </c>
      <c r="B109" s="16">
        <v>45880.649976851899</v>
      </c>
      <c r="C109" s="5" t="s">
        <v>166</v>
      </c>
      <c r="D109" s="5">
        <v>1</v>
      </c>
      <c r="E109" s="6">
        <v>400</v>
      </c>
      <c r="F109" s="6">
        <v>400</v>
      </c>
      <c r="G109" s="5" t="s">
        <v>22</v>
      </c>
      <c r="H109" s="5">
        <v>41847490</v>
      </c>
    </row>
    <row r="110" spans="1:8" x14ac:dyDescent="0.25">
      <c r="A110" s="5">
        <f t="shared" si="1"/>
        <v>93</v>
      </c>
      <c r="B110" s="16">
        <v>45880.710138888899</v>
      </c>
      <c r="C110" s="5" t="s">
        <v>167</v>
      </c>
      <c r="D110" s="5">
        <v>15</v>
      </c>
      <c r="E110" s="6">
        <v>50</v>
      </c>
      <c r="F110" s="6">
        <v>750</v>
      </c>
      <c r="G110" s="5" t="s">
        <v>29</v>
      </c>
      <c r="H110" s="5">
        <v>55870430</v>
      </c>
    </row>
    <row r="111" spans="1:8" ht="25.5" x14ac:dyDescent="0.25">
      <c r="A111" s="5">
        <f t="shared" si="1"/>
        <v>94</v>
      </c>
      <c r="B111" s="16">
        <v>45881.593136574098</v>
      </c>
      <c r="C111" s="5" t="s">
        <v>168</v>
      </c>
      <c r="D111" s="5">
        <v>3</v>
      </c>
      <c r="E111" s="6">
        <v>400</v>
      </c>
      <c r="F111" s="6">
        <v>1200</v>
      </c>
      <c r="G111" s="5" t="s">
        <v>169</v>
      </c>
      <c r="H111" s="5">
        <v>120266814</v>
      </c>
    </row>
    <row r="112" spans="1:8" ht="25.5" x14ac:dyDescent="0.25">
      <c r="A112" s="5">
        <f t="shared" si="1"/>
        <v>95</v>
      </c>
      <c r="B112" s="16">
        <v>45884.429583333302</v>
      </c>
      <c r="C112" s="5" t="s">
        <v>170</v>
      </c>
      <c r="D112" s="5">
        <v>1</v>
      </c>
      <c r="E112" s="6">
        <v>99.74</v>
      </c>
      <c r="F112" s="6">
        <v>99.74</v>
      </c>
      <c r="G112" s="5" t="s">
        <v>25</v>
      </c>
      <c r="H112" s="5">
        <v>32375913</v>
      </c>
    </row>
    <row r="113" spans="1:8" ht="25.5" x14ac:dyDescent="0.25">
      <c r="A113" s="5">
        <f t="shared" si="1"/>
        <v>96</v>
      </c>
      <c r="B113" s="16">
        <v>45884.660092592603</v>
      </c>
      <c r="C113" s="5" t="s">
        <v>171</v>
      </c>
      <c r="D113" s="5">
        <v>15</v>
      </c>
      <c r="E113" s="6">
        <v>30</v>
      </c>
      <c r="F113" s="6">
        <v>450</v>
      </c>
      <c r="G113" s="5" t="s">
        <v>45</v>
      </c>
      <c r="H113" s="5">
        <v>78753376</v>
      </c>
    </row>
    <row r="114" spans="1:8" x14ac:dyDescent="0.25">
      <c r="A114" s="5">
        <f t="shared" si="1"/>
        <v>97</v>
      </c>
      <c r="B114" s="16">
        <v>45884.664618055598</v>
      </c>
      <c r="C114" s="5" t="s">
        <v>172</v>
      </c>
      <c r="D114" s="5">
        <v>1</v>
      </c>
      <c r="E114" s="6">
        <v>225</v>
      </c>
      <c r="F114" s="6">
        <v>225</v>
      </c>
      <c r="G114" s="5" t="s">
        <v>117</v>
      </c>
      <c r="H114" s="5">
        <v>10042849</v>
      </c>
    </row>
    <row r="115" spans="1:8" ht="25.5" x14ac:dyDescent="0.25">
      <c r="A115" s="5">
        <f t="shared" si="1"/>
        <v>98</v>
      </c>
      <c r="B115" s="16">
        <v>45889.406493055598</v>
      </c>
      <c r="C115" s="5" t="s">
        <v>173</v>
      </c>
      <c r="D115" s="5">
        <v>5</v>
      </c>
      <c r="E115" s="6">
        <v>8</v>
      </c>
      <c r="F115" s="6">
        <v>40</v>
      </c>
      <c r="G115" s="5" t="s">
        <v>19</v>
      </c>
      <c r="H115" s="5">
        <v>73999504</v>
      </c>
    </row>
    <row r="116" spans="1:8" ht="25.5" x14ac:dyDescent="0.25">
      <c r="A116" s="5">
        <f t="shared" si="1"/>
        <v>99</v>
      </c>
      <c r="B116" s="16">
        <v>45891.489537037</v>
      </c>
      <c r="C116" s="5" t="s">
        <v>174</v>
      </c>
      <c r="D116" s="5">
        <v>1</v>
      </c>
      <c r="E116" s="6">
        <v>2908.76</v>
      </c>
      <c r="F116" s="6">
        <v>2908.76</v>
      </c>
      <c r="G116" s="5" t="s">
        <v>81</v>
      </c>
      <c r="H116" s="5">
        <v>1038982</v>
      </c>
    </row>
    <row r="117" spans="1:8" x14ac:dyDescent="0.25">
      <c r="A117" s="5">
        <f t="shared" si="1"/>
        <v>100</v>
      </c>
      <c r="B117" s="16">
        <v>45891.668217592603</v>
      </c>
      <c r="C117" s="5" t="s">
        <v>175</v>
      </c>
      <c r="D117" s="5">
        <v>1</v>
      </c>
      <c r="E117" s="6">
        <v>25</v>
      </c>
      <c r="F117" s="6">
        <v>25</v>
      </c>
      <c r="G117" s="5" t="s">
        <v>36</v>
      </c>
      <c r="H117" s="5">
        <v>5464994</v>
      </c>
    </row>
    <row r="118" spans="1:8" ht="25.5" x14ac:dyDescent="0.25">
      <c r="A118" s="5">
        <f t="shared" si="1"/>
        <v>101</v>
      </c>
      <c r="B118" s="16">
        <v>45894.541863425897</v>
      </c>
      <c r="C118" s="5" t="s">
        <v>176</v>
      </c>
      <c r="D118" s="5">
        <v>21</v>
      </c>
      <c r="E118" s="6">
        <v>17</v>
      </c>
      <c r="F118" s="6">
        <v>357</v>
      </c>
      <c r="G118" s="5" t="s">
        <v>135</v>
      </c>
      <c r="H118" s="5">
        <v>25262068</v>
      </c>
    </row>
    <row r="119" spans="1:8" ht="25.5" x14ac:dyDescent="0.25">
      <c r="A119" s="5">
        <f t="shared" si="1"/>
        <v>102</v>
      </c>
      <c r="B119" s="16">
        <v>45895.454166666699</v>
      </c>
      <c r="C119" s="5" t="s">
        <v>177</v>
      </c>
      <c r="D119" s="5">
        <v>1035</v>
      </c>
      <c r="E119" s="6">
        <v>23.67</v>
      </c>
      <c r="F119" s="6">
        <v>24498.45</v>
      </c>
      <c r="G119" s="5" t="s">
        <v>178</v>
      </c>
      <c r="H119" s="5">
        <v>12772801</v>
      </c>
    </row>
    <row r="120" spans="1:8" x14ac:dyDescent="0.25">
      <c r="A120" s="5">
        <f t="shared" si="1"/>
        <v>103</v>
      </c>
      <c r="B120" s="16">
        <v>45895.469305555598</v>
      </c>
      <c r="C120" s="5" t="s">
        <v>179</v>
      </c>
      <c r="D120" s="5">
        <v>100000</v>
      </c>
      <c r="E120" s="6">
        <v>0.11</v>
      </c>
      <c r="F120" s="6">
        <v>11000</v>
      </c>
      <c r="G120" s="5" t="s">
        <v>180</v>
      </c>
      <c r="H120" s="5">
        <v>40925447</v>
      </c>
    </row>
    <row r="121" spans="1:8" ht="25.5" x14ac:dyDescent="0.25">
      <c r="A121" s="5">
        <f t="shared" si="1"/>
        <v>104</v>
      </c>
      <c r="B121" s="16">
        <v>45896.683217592603</v>
      </c>
      <c r="C121" s="5" t="s">
        <v>181</v>
      </c>
      <c r="D121" s="5">
        <v>1</v>
      </c>
      <c r="E121" s="6">
        <v>880</v>
      </c>
      <c r="F121" s="6">
        <v>880</v>
      </c>
      <c r="G121" s="5" t="s">
        <v>182</v>
      </c>
      <c r="H121" s="5">
        <v>28985125</v>
      </c>
    </row>
    <row r="122" spans="1:8" x14ac:dyDescent="0.25">
      <c r="A122" s="5">
        <f t="shared" si="1"/>
        <v>105</v>
      </c>
      <c r="B122" s="16">
        <v>45875.630555555603</v>
      </c>
      <c r="C122" s="5" t="s">
        <v>183</v>
      </c>
      <c r="D122" s="5">
        <v>7</v>
      </c>
      <c r="E122" s="6">
        <v>65.857142857142861</v>
      </c>
      <c r="F122" s="6">
        <v>461</v>
      </c>
      <c r="G122" s="5" t="s">
        <v>184</v>
      </c>
      <c r="H122" s="5">
        <v>904945</v>
      </c>
    </row>
    <row r="123" spans="1:8" ht="51" x14ac:dyDescent="0.25">
      <c r="A123" s="5">
        <f t="shared" si="1"/>
        <v>106</v>
      </c>
      <c r="B123" s="16">
        <v>45876.6491087963</v>
      </c>
      <c r="C123" s="5" t="s">
        <v>185</v>
      </c>
      <c r="D123" s="5">
        <v>1</v>
      </c>
      <c r="E123" s="6">
        <v>2100</v>
      </c>
      <c r="F123" s="6">
        <v>2100</v>
      </c>
      <c r="G123" s="5" t="s">
        <v>113</v>
      </c>
      <c r="H123" s="5">
        <v>3876934</v>
      </c>
    </row>
    <row r="124" spans="1:8" ht="38.25" x14ac:dyDescent="0.25">
      <c r="A124" s="5">
        <f t="shared" si="1"/>
        <v>107</v>
      </c>
      <c r="B124" s="16">
        <v>45876.653749999998</v>
      </c>
      <c r="C124" s="5" t="s">
        <v>186</v>
      </c>
      <c r="D124" s="5">
        <v>1</v>
      </c>
      <c r="E124" s="6">
        <v>450</v>
      </c>
      <c r="F124" s="6">
        <v>450</v>
      </c>
      <c r="G124" s="5" t="s">
        <v>42</v>
      </c>
      <c r="H124" s="5" t="s">
        <v>41</v>
      </c>
    </row>
    <row r="125" spans="1:8" ht="25.5" x14ac:dyDescent="0.25">
      <c r="A125" s="5">
        <f>+A124+1</f>
        <v>108</v>
      </c>
      <c r="B125" s="16">
        <v>45880.557858796303</v>
      </c>
      <c r="C125" s="5" t="s">
        <v>187</v>
      </c>
      <c r="D125" s="5">
        <v>4</v>
      </c>
      <c r="E125" s="6">
        <v>25.8</v>
      </c>
      <c r="F125" s="6">
        <v>103.2</v>
      </c>
      <c r="G125" s="5" t="s">
        <v>165</v>
      </c>
      <c r="H125" s="5">
        <v>103319700</v>
      </c>
    </row>
    <row r="126" spans="1:8" ht="38.25" x14ac:dyDescent="0.25">
      <c r="A126" s="5">
        <f t="shared" si="1"/>
        <v>109</v>
      </c>
      <c r="B126" s="16">
        <v>45880.5803703704</v>
      </c>
      <c r="C126" s="5" t="s">
        <v>188</v>
      </c>
      <c r="D126" s="5">
        <v>1</v>
      </c>
      <c r="E126" s="6">
        <v>1560</v>
      </c>
      <c r="F126" s="6">
        <v>1560</v>
      </c>
      <c r="G126" s="5" t="s">
        <v>51</v>
      </c>
      <c r="H126" s="5">
        <v>16033167</v>
      </c>
    </row>
    <row r="127" spans="1:8" x14ac:dyDescent="0.25">
      <c r="A127" s="5">
        <f t="shared" si="1"/>
        <v>110</v>
      </c>
      <c r="B127" s="16">
        <v>45881.477696759299</v>
      </c>
      <c r="C127" s="5" t="s">
        <v>189</v>
      </c>
      <c r="D127" s="5">
        <v>1</v>
      </c>
      <c r="E127" s="6">
        <v>2000</v>
      </c>
      <c r="F127" s="6">
        <v>2000</v>
      </c>
      <c r="G127" s="5" t="s">
        <v>33</v>
      </c>
      <c r="H127" s="5">
        <v>9528229</v>
      </c>
    </row>
    <row r="128" spans="1:8" x14ac:dyDescent="0.25">
      <c r="A128" s="5">
        <f t="shared" si="1"/>
        <v>111</v>
      </c>
      <c r="B128" s="16">
        <v>45881.618113425902</v>
      </c>
      <c r="C128" s="5" t="s">
        <v>190</v>
      </c>
      <c r="D128" s="5">
        <v>20</v>
      </c>
      <c r="E128" s="6">
        <v>2.5</v>
      </c>
      <c r="F128" s="6">
        <v>50</v>
      </c>
      <c r="G128" s="5" t="s">
        <v>191</v>
      </c>
      <c r="H128" s="5">
        <v>96974303</v>
      </c>
    </row>
    <row r="129" spans="1:8" ht="25.5" x14ac:dyDescent="0.25">
      <c r="A129" s="5">
        <f t="shared" si="1"/>
        <v>112</v>
      </c>
      <c r="B129" s="16">
        <v>45889.623796296299</v>
      </c>
      <c r="C129" s="5" t="s">
        <v>192</v>
      </c>
      <c r="D129" s="5">
        <v>1</v>
      </c>
      <c r="E129" s="6">
        <v>32.5</v>
      </c>
      <c r="F129" s="6">
        <v>32.5</v>
      </c>
      <c r="G129" s="5" t="s">
        <v>17</v>
      </c>
      <c r="H129" s="5">
        <v>5750814</v>
      </c>
    </row>
    <row r="130" spans="1:8" ht="38.25" x14ac:dyDescent="0.25">
      <c r="A130" s="5">
        <f t="shared" si="1"/>
        <v>113</v>
      </c>
      <c r="B130" s="16">
        <v>45890.405902777798</v>
      </c>
      <c r="C130" s="5" t="s">
        <v>193</v>
      </c>
      <c r="D130" s="5">
        <v>1</v>
      </c>
      <c r="E130" s="6">
        <v>20</v>
      </c>
      <c r="F130" s="6">
        <v>20</v>
      </c>
      <c r="G130" s="5" t="s">
        <v>194</v>
      </c>
      <c r="H130" s="5">
        <v>48447838</v>
      </c>
    </row>
    <row r="131" spans="1:8" ht="25.5" x14ac:dyDescent="0.25">
      <c r="A131" s="5">
        <f t="shared" si="1"/>
        <v>114</v>
      </c>
      <c r="B131" s="16">
        <v>45894.458611111098</v>
      </c>
      <c r="C131" s="5" t="s">
        <v>195</v>
      </c>
      <c r="D131" s="5">
        <v>9</v>
      </c>
      <c r="E131" s="6">
        <v>775</v>
      </c>
      <c r="F131" s="6">
        <v>6975</v>
      </c>
      <c r="G131" s="5" t="s">
        <v>34</v>
      </c>
      <c r="H131" s="5">
        <v>69913811</v>
      </c>
    </row>
    <row r="132" spans="1:8" x14ac:dyDescent="0.25">
      <c r="A132" s="5">
        <f t="shared" si="1"/>
        <v>115</v>
      </c>
      <c r="B132" s="16">
        <v>45894.526562500003</v>
      </c>
      <c r="C132" s="5" t="s">
        <v>196</v>
      </c>
      <c r="D132" s="5">
        <v>1</v>
      </c>
      <c r="E132" s="6">
        <v>75</v>
      </c>
      <c r="F132" s="6">
        <v>75</v>
      </c>
      <c r="G132" s="5" t="s">
        <v>28</v>
      </c>
      <c r="H132" s="5">
        <v>5382076</v>
      </c>
    </row>
    <row r="133" spans="1:8" ht="25.5" x14ac:dyDescent="0.25">
      <c r="A133" s="5">
        <f t="shared" si="1"/>
        <v>116</v>
      </c>
      <c r="B133" s="16">
        <v>45895.387314814798</v>
      </c>
      <c r="C133" s="5" t="s">
        <v>197</v>
      </c>
      <c r="D133" s="5">
        <v>1</v>
      </c>
      <c r="E133" s="6">
        <v>10755</v>
      </c>
      <c r="F133" s="6">
        <v>10755</v>
      </c>
      <c r="G133" s="5" t="s">
        <v>198</v>
      </c>
      <c r="H133" s="5">
        <v>83124918</v>
      </c>
    </row>
    <row r="134" spans="1:8" ht="25.5" x14ac:dyDescent="0.25">
      <c r="A134" s="5">
        <f t="shared" si="1"/>
        <v>117</v>
      </c>
      <c r="B134" s="16">
        <v>45895.4464351852</v>
      </c>
      <c r="C134" s="5" t="s">
        <v>199</v>
      </c>
      <c r="D134" s="5">
        <v>875</v>
      </c>
      <c r="E134" s="6">
        <v>28.1</v>
      </c>
      <c r="F134" s="6">
        <v>24587.5</v>
      </c>
      <c r="G134" s="5" t="s">
        <v>178</v>
      </c>
      <c r="H134" s="5">
        <v>12772801</v>
      </c>
    </row>
    <row r="135" spans="1:8" x14ac:dyDescent="0.25">
      <c r="A135" s="5">
        <f t="shared" si="1"/>
        <v>118</v>
      </c>
      <c r="B135" s="16">
        <v>45896.698923611097</v>
      </c>
      <c r="C135" s="5" t="s">
        <v>200</v>
      </c>
      <c r="D135" s="5">
        <v>1</v>
      </c>
      <c r="E135" s="6">
        <v>28.45</v>
      </c>
      <c r="F135" s="6">
        <v>28.45</v>
      </c>
      <c r="G135" s="5" t="s">
        <v>25</v>
      </c>
      <c r="H135" s="5">
        <v>32375913</v>
      </c>
    </row>
    <row r="136" spans="1:8" x14ac:dyDescent="0.25">
      <c r="A136" s="5">
        <f t="shared" si="1"/>
        <v>119</v>
      </c>
      <c r="B136" s="16">
        <v>45898.642060185201</v>
      </c>
      <c r="C136" s="5" t="s">
        <v>201</v>
      </c>
      <c r="D136" s="5">
        <v>1</v>
      </c>
      <c r="E136" s="6">
        <v>150</v>
      </c>
      <c r="F136" s="6">
        <v>150</v>
      </c>
      <c r="G136" s="5" t="s">
        <v>202</v>
      </c>
      <c r="H136" s="5">
        <v>7916108</v>
      </c>
    </row>
    <row r="137" spans="1:8" ht="25.5" x14ac:dyDescent="0.25">
      <c r="A137" s="5">
        <f t="shared" si="1"/>
        <v>120</v>
      </c>
      <c r="B137" s="16">
        <v>45898.691539351901</v>
      </c>
      <c r="C137" s="5" t="s">
        <v>203</v>
      </c>
      <c r="D137" s="5">
        <v>1</v>
      </c>
      <c r="E137" s="6">
        <v>350</v>
      </c>
      <c r="F137" s="6">
        <v>350</v>
      </c>
      <c r="G137" s="5" t="s">
        <v>204</v>
      </c>
      <c r="H137" s="5">
        <v>68506392</v>
      </c>
    </row>
    <row r="1047613" spans="2:4" x14ac:dyDescent="0.25">
      <c r="B1047613" s="3" t="s">
        <v>3</v>
      </c>
      <c r="C1047613" s="2"/>
      <c r="D1047613" s="2"/>
    </row>
  </sheetData>
  <mergeCells count="1">
    <mergeCell ref="A16:H16"/>
  </mergeCells>
  <printOptions horizontalCentered="1"/>
  <pageMargins left="0.27559055118110237" right="0.39370078740157483" top="0.55118110236220474" bottom="0.35433070866141736" header="0.31496062992125984" footer="0.31496062992125984"/>
  <pageSetup paperSize="14" scale="57" fitToHeight="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Numeral 22</vt:lpstr>
      <vt:lpstr>'Numeral 22'!Área_de_impresión</vt:lpstr>
      <vt:lpstr>'Numeral 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Mirna Liliana Marroquin</dc:creator>
  <cp:lastModifiedBy>Julio Roberto Rodríguez de León</cp:lastModifiedBy>
  <cp:lastPrinted>2025-09-02T17:16:19Z</cp:lastPrinted>
  <dcterms:created xsi:type="dcterms:W3CDTF">2022-12-01T17:03:00Z</dcterms:created>
  <dcterms:modified xsi:type="dcterms:W3CDTF">2025-09-02T17:16:21Z</dcterms:modified>
</cp:coreProperties>
</file>