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ulio Rodriguez\Desktop\Compras Inst para la Victima\Informacion Publica\Octubre 2025\"/>
    </mc:Choice>
  </mc:AlternateContent>
  <xr:revisionPtr revIDLastSave="0" documentId="8_{EFE71732-CF2D-4D1C-BEBD-0124851B39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umeral 11" sheetId="2" r:id="rId1"/>
  </sheets>
  <definedNames>
    <definedName name="_xlnm.Print_Area" localSheetId="0">'Numeral 11'!$A$1:$L$48</definedName>
    <definedName name="_xlnm.Print_Titles" localSheetId="0">'Numeral 11'!$1:$17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2" l="1"/>
  <c r="D43" i="2" s="1"/>
  <c r="D38" i="2"/>
  <c r="D33" i="2"/>
  <c r="D28" i="2"/>
  <c r="D23" i="2"/>
  <c r="D18" i="2"/>
</calcChain>
</file>

<file path=xl/sharedStrings.xml><?xml version="1.0" encoding="utf-8"?>
<sst xmlns="http://schemas.openxmlformats.org/spreadsheetml/2006/main" count="121" uniqueCount="53">
  <si>
    <t xml:space="preserve">No. </t>
  </si>
  <si>
    <t>DETALLES DEL PROCESO DE ADJUDICACIÓN</t>
  </si>
  <si>
    <t>RENGLÓN PRESUPUESTARIO</t>
  </si>
  <si>
    <t>PRECIO UNITARIO</t>
  </si>
  <si>
    <t>ENTIDAD:INSTITUTO PARA LA ASISTENCIA Y ATENCIÓN A LA VÍCTIMA DEL DELITO</t>
  </si>
  <si>
    <t>DIRECCIÓN: 3AV. 16-31 ZONA 10</t>
  </si>
  <si>
    <t>HORARIO: 8:00 A 16:00</t>
  </si>
  <si>
    <t>TELEFONO: 2314-5800</t>
  </si>
  <si>
    <t>DIRECTOR: ADMINISTRATIVO</t>
  </si>
  <si>
    <t>ENCARGADO DE ACTUALIZACIÓN: DEPARTAMENTO DE COMPRAS</t>
  </si>
  <si>
    <t>MODALIDAD DE CONTRATACIÓN</t>
  </si>
  <si>
    <t>MONTO TOTAL</t>
  </si>
  <si>
    <t>UNIDADES</t>
  </si>
  <si>
    <t>CARACTERÍSTICAS DEL PROVEEDOR</t>
  </si>
  <si>
    <t>NOG:</t>
  </si>
  <si>
    <t>Fecha de Publicación:</t>
  </si>
  <si>
    <t>Plazo del Contrato:</t>
  </si>
  <si>
    <t>Fecha de Adjudicación:</t>
  </si>
  <si>
    <t>Estatus:</t>
  </si>
  <si>
    <t xml:space="preserve">ARTICULO 10, NUMERAL 11-CONTRATACIÓN DE BIENES Y SERVICIOS (COMPRA DIRECTA) </t>
  </si>
  <si>
    <t>CONTENIDO DEL CONTRATO Y/O ACTA DE NEGOCIACIÓN</t>
  </si>
  <si>
    <t>Nombre del Proveedor</t>
  </si>
  <si>
    <t>NIT</t>
  </si>
  <si>
    <t>Fecha de Presentación de Ofertas</t>
  </si>
  <si>
    <t>No. De Contrato:</t>
  </si>
  <si>
    <t>Bien o Servicio de Contrato:</t>
  </si>
  <si>
    <t>Fecha de Contrato:</t>
  </si>
  <si>
    <t>Compra Directa</t>
  </si>
  <si>
    <t>12 Meses</t>
  </si>
  <si>
    <t>FECHA DE ACTUALIZACIÓN: 03 DE NOVIEMBRE DE 2025</t>
  </si>
  <si>
    <t>CORRESPONDIENTE AL MES DE: OCTUBRE 2025</t>
  </si>
  <si>
    <t>COMPAÑÍA INTERNACIONAL DE PRODUCTOS Y SERVICIOS, S.A.</t>
  </si>
  <si>
    <t>ADJUDICADO</t>
  </si>
  <si>
    <t>091-2025</t>
  </si>
  <si>
    <t>UNICO</t>
  </si>
  <si>
    <t>Servicio de mantenimiento de impresoras ubicadas en Sedes y Sub Sedes del Instituto de la Víctima.</t>
  </si>
  <si>
    <t>Car Rental Velocity, S.A.</t>
  </si>
  <si>
    <t>057-2025</t>
  </si>
  <si>
    <t>3 meses</t>
  </si>
  <si>
    <t>Servicio de arrendamiento de 2 vehículos tipo pick up doble cabina para uso del del Instituto de la Víctima.</t>
  </si>
  <si>
    <t>090-2025</t>
  </si>
  <si>
    <t>Adquisición 104 unidades de tóner, para impresoras multifuncionales</t>
  </si>
  <si>
    <t>NIKAMI IMPORTACIONES , SOCIEDAD ANONIMA</t>
  </si>
  <si>
    <t>MURGA,TIU,,ARIANA</t>
  </si>
  <si>
    <t>Servicio de mantenimiento de equipo de video vigilancia en las Sedes del Instituto para la Asistencia y Atención a la Víctima del Delito</t>
  </si>
  <si>
    <t>094-2025</t>
  </si>
  <si>
    <t>Servicio de nube amazon web service para el Instituto de la Víctima.</t>
  </si>
  <si>
    <t>092-2025</t>
  </si>
  <si>
    <t>NAVEGA.COM, SOCIEDAD ANONIMA.</t>
  </si>
  <si>
    <t>076-2025</t>
  </si>
  <si>
    <t>Suministros promocionales para el departamento de comunicación institucional y estratégica del Instituto de la Víctima.</t>
  </si>
  <si>
    <t>OHIO PRINT AND PAPER SOCIEDAD ANONIMA</t>
  </si>
  <si>
    <t>291-244-296-268-239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</si>
</sst>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3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44" fontId="0" fillId="2" borderId="0" xfId="0" applyNumberFormat="1" applyFill="1"/>
    <xf numFmtId="0" fontId="8" fillId="2" borderId="0" xfId="0" applyFont="1" applyFill="1" applyAlignment="1">
      <alignment horizontal="left" vertical="center"/>
    </xf>
    <xf numFmtId="44" fontId="5" fillId="2" borderId="0" xfId="0" applyNumberFormat="1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justify" wrapText="1"/>
    </xf>
    <xf numFmtId="0" fontId="10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44" fontId="3" fillId="2" borderId="0" xfId="0" applyNumberFormat="1" applyFont="1" applyFill="1"/>
    <xf numFmtId="0" fontId="1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13" xfId="0" applyFill="1" applyBorder="1" applyAlignment="1">
      <alignment horizontal="justify" vertical="justify" wrapText="1"/>
    </xf>
    <xf numFmtId="0" fontId="9" fillId="2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4" fontId="4" fillId="3" borderId="6" xfId="0" applyNumberFormat="1" applyFont="1" applyFill="1" applyBorder="1" applyAlignment="1">
      <alignment horizontal="center" vertical="center" wrapText="1"/>
    </xf>
    <xf numFmtId="44" fontId="4" fillId="3" borderId="7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</cellXfs>
  <cellStyles count="2">
    <cellStyle name="Moneda 2" xfId="1" xr:uid="{00000000-0005-0000-0000-000001000000}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685800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67050" cy="11239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</xdr:row>
      <xdr:rowOff>19050</xdr:rowOff>
    </xdr:from>
    <xdr:to>
      <xdr:col>11</xdr:col>
      <xdr:colOff>1295708</xdr:colOff>
      <xdr:row>8</xdr:row>
      <xdr:rowOff>144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594759-C987-4B16-9C4A-A50E4A233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3900" y="590550"/>
          <a:ext cx="2210108" cy="1028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7:L47"/>
  <sheetViews>
    <sheetView tabSelected="1" topLeftCell="B16" zoomScaleNormal="100" workbookViewId="0">
      <selection activeCell="F52" sqref="F52"/>
    </sheetView>
  </sheetViews>
  <sheetFormatPr baseColWidth="10" defaultRowHeight="15" x14ac:dyDescent="0.25"/>
  <cols>
    <col min="1" max="1" width="4.7109375" style="3" customWidth="1"/>
    <col min="2" max="2" width="16.7109375" style="3" customWidth="1"/>
    <col min="3" max="3" width="14.28515625" style="3" bestFit="1" customWidth="1"/>
    <col min="4" max="4" width="12.85546875" style="3" customWidth="1"/>
    <col min="5" max="5" width="10.140625" style="3" bestFit="1" customWidth="1"/>
    <col min="6" max="6" width="16.85546875" style="3" customWidth="1"/>
    <col min="7" max="7" width="21.5703125" style="3" customWidth="1"/>
    <col min="8" max="8" width="55" style="3" customWidth="1"/>
    <col min="9" max="9" width="23.28515625" style="3" customWidth="1"/>
    <col min="10" max="10" width="21.7109375" style="4" customWidth="1"/>
    <col min="11" max="11" width="17.85546875" style="5" customWidth="1"/>
    <col min="12" max="12" width="42.28515625" style="5" customWidth="1"/>
    <col min="13" max="16384" width="11.42578125" style="3"/>
  </cols>
  <sheetData>
    <row r="7" spans="1:12" s="28" customFormat="1" ht="18.75" x14ac:dyDescent="0.3">
      <c r="A7" s="27" t="s">
        <v>4</v>
      </c>
      <c r="J7" s="29"/>
      <c r="K7" s="30"/>
      <c r="L7" s="30"/>
    </row>
    <row r="8" spans="1:12" s="28" customFormat="1" ht="18.75" x14ac:dyDescent="0.3">
      <c r="A8" s="27" t="s">
        <v>5</v>
      </c>
      <c r="J8" s="29"/>
      <c r="K8" s="30"/>
      <c r="L8" s="30"/>
    </row>
    <row r="9" spans="1:12" s="28" customFormat="1" ht="18.75" x14ac:dyDescent="0.3">
      <c r="A9" s="27" t="s">
        <v>6</v>
      </c>
      <c r="J9" s="29"/>
      <c r="K9" s="30"/>
      <c r="L9" s="30"/>
    </row>
    <row r="10" spans="1:12" s="9" customFormat="1" ht="19.5" customHeight="1" x14ac:dyDescent="0.3">
      <c r="A10" s="27" t="s">
        <v>7</v>
      </c>
      <c r="B10" s="31"/>
      <c r="C10" s="31"/>
      <c r="D10" s="31"/>
      <c r="E10" s="31"/>
      <c r="F10" s="32"/>
      <c r="G10" s="32"/>
      <c r="H10" s="32"/>
      <c r="I10" s="32"/>
      <c r="J10" s="33"/>
      <c r="K10" s="8"/>
      <c r="L10" s="8"/>
    </row>
    <row r="11" spans="1:12" s="9" customFormat="1" ht="19.5" customHeight="1" x14ac:dyDescent="0.3">
      <c r="A11" s="27" t="s">
        <v>8</v>
      </c>
      <c r="B11" s="31"/>
      <c r="C11" s="31"/>
      <c r="D11" s="31"/>
      <c r="E11" s="31"/>
      <c r="F11" s="32"/>
      <c r="G11" s="32"/>
      <c r="H11" s="32"/>
      <c r="I11" s="32"/>
      <c r="J11" s="33"/>
      <c r="K11" s="8"/>
      <c r="L11" s="8"/>
    </row>
    <row r="12" spans="1:12" s="9" customFormat="1" ht="19.5" customHeight="1" x14ac:dyDescent="0.3">
      <c r="A12" s="27" t="s">
        <v>9</v>
      </c>
      <c r="B12" s="31"/>
      <c r="C12" s="31"/>
      <c r="D12" s="31"/>
      <c r="E12" s="31"/>
      <c r="F12" s="32"/>
      <c r="G12" s="32"/>
      <c r="H12" s="32"/>
      <c r="I12" s="32"/>
      <c r="J12" s="33"/>
      <c r="K12" s="8"/>
      <c r="L12" s="8"/>
    </row>
    <row r="13" spans="1:12" s="9" customFormat="1" ht="19.5" customHeight="1" x14ac:dyDescent="0.3">
      <c r="A13" s="27" t="s">
        <v>29</v>
      </c>
      <c r="B13" s="31"/>
      <c r="C13" s="31"/>
      <c r="D13" s="31"/>
      <c r="E13" s="31"/>
      <c r="F13" s="32"/>
      <c r="G13" s="32"/>
      <c r="H13" s="32"/>
      <c r="I13" s="32"/>
      <c r="J13" s="33"/>
      <c r="K13" s="8"/>
      <c r="L13" s="8"/>
    </row>
    <row r="14" spans="1:12" s="9" customFormat="1" ht="19.5" customHeight="1" x14ac:dyDescent="0.3">
      <c r="A14" s="27" t="s">
        <v>30</v>
      </c>
      <c r="B14" s="31"/>
      <c r="C14" s="31"/>
      <c r="D14" s="31"/>
      <c r="E14" s="31"/>
      <c r="F14" s="32"/>
      <c r="G14" s="32"/>
      <c r="H14" s="32"/>
      <c r="I14" s="32"/>
      <c r="J14" s="33"/>
      <c r="K14" s="8"/>
      <c r="L14" s="8"/>
    </row>
    <row r="15" spans="1:12" s="9" customFormat="1" ht="6.75" customHeight="1" x14ac:dyDescent="0.3">
      <c r="A15" s="2"/>
      <c r="B15" s="6"/>
      <c r="C15" s="6"/>
      <c r="D15" s="6"/>
      <c r="E15" s="6"/>
      <c r="F15" s="10"/>
      <c r="G15" s="10"/>
      <c r="H15" s="10"/>
      <c r="I15" s="10"/>
      <c r="J15" s="11"/>
      <c r="K15" s="7"/>
      <c r="L15" s="8"/>
    </row>
    <row r="16" spans="1:12" s="9" customFormat="1" ht="21.75" customHeight="1" thickBot="1" x14ac:dyDescent="0.35">
      <c r="A16" s="35" t="s">
        <v>19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s="9" customFormat="1" ht="24.95" customHeight="1" thickBot="1" x14ac:dyDescent="0.35">
      <c r="A17" s="1" t="s">
        <v>0</v>
      </c>
      <c r="B17" s="1" t="s">
        <v>10</v>
      </c>
      <c r="C17" s="1" t="s">
        <v>11</v>
      </c>
      <c r="D17" s="1" t="s">
        <v>3</v>
      </c>
      <c r="E17" s="1" t="s">
        <v>12</v>
      </c>
      <c r="F17" s="1" t="s">
        <v>2</v>
      </c>
      <c r="G17" s="36" t="s">
        <v>13</v>
      </c>
      <c r="H17" s="37"/>
      <c r="I17" s="36" t="s">
        <v>1</v>
      </c>
      <c r="J17" s="37"/>
      <c r="K17" s="38" t="s">
        <v>20</v>
      </c>
      <c r="L17" s="39"/>
    </row>
    <row r="18" spans="1:12" x14ac:dyDescent="0.25">
      <c r="A18" s="50">
        <v>1</v>
      </c>
      <c r="B18" s="40" t="s">
        <v>27</v>
      </c>
      <c r="C18" s="43">
        <v>33375.449999999997</v>
      </c>
      <c r="D18" s="43">
        <f>+C18</f>
        <v>33375.449999999997</v>
      </c>
      <c r="E18" s="46">
        <v>1</v>
      </c>
      <c r="F18" s="46">
        <v>168</v>
      </c>
      <c r="G18" s="12" t="s">
        <v>21</v>
      </c>
      <c r="H18" s="12" t="s">
        <v>31</v>
      </c>
      <c r="I18" s="12" t="s">
        <v>14</v>
      </c>
      <c r="J18" s="16">
        <v>27934500</v>
      </c>
      <c r="K18" s="12" t="s">
        <v>24</v>
      </c>
      <c r="L18" s="19" t="s">
        <v>33</v>
      </c>
    </row>
    <row r="19" spans="1:12" x14ac:dyDescent="0.25">
      <c r="A19" s="51"/>
      <c r="B19" s="41"/>
      <c r="C19" s="44"/>
      <c r="D19" s="44"/>
      <c r="E19" s="47"/>
      <c r="F19" s="47"/>
      <c r="G19" s="13" t="s">
        <v>22</v>
      </c>
      <c r="H19" s="23">
        <v>4863461</v>
      </c>
      <c r="I19" s="13" t="s">
        <v>15</v>
      </c>
      <c r="J19" s="17">
        <v>45923</v>
      </c>
      <c r="K19" s="13" t="s">
        <v>16</v>
      </c>
      <c r="L19" s="25" t="s">
        <v>34</v>
      </c>
    </row>
    <row r="20" spans="1:12" ht="42" customHeight="1" x14ac:dyDescent="0.25">
      <c r="A20" s="51"/>
      <c r="B20" s="41"/>
      <c r="C20" s="44"/>
      <c r="D20" s="44"/>
      <c r="E20" s="47"/>
      <c r="F20" s="47"/>
      <c r="G20" s="49"/>
      <c r="H20" s="49"/>
      <c r="I20" s="14" t="s">
        <v>23</v>
      </c>
      <c r="J20" s="17">
        <v>45929</v>
      </c>
      <c r="K20" s="14" t="s">
        <v>25</v>
      </c>
      <c r="L20" s="26" t="s">
        <v>35</v>
      </c>
    </row>
    <row r="21" spans="1:12" x14ac:dyDescent="0.25">
      <c r="A21" s="51"/>
      <c r="B21" s="41"/>
      <c r="C21" s="44"/>
      <c r="D21" s="44"/>
      <c r="E21" s="47"/>
      <c r="F21" s="47"/>
      <c r="G21" s="47"/>
      <c r="H21" s="47"/>
      <c r="I21" s="13" t="s">
        <v>17</v>
      </c>
      <c r="J21" s="17">
        <v>45931</v>
      </c>
      <c r="K21" s="13" t="s">
        <v>26</v>
      </c>
      <c r="L21" s="21">
        <v>45952</v>
      </c>
    </row>
    <row r="22" spans="1:12" ht="15.75" thickBot="1" x14ac:dyDescent="0.3">
      <c r="A22" s="52"/>
      <c r="B22" s="42"/>
      <c r="C22" s="45"/>
      <c r="D22" s="45"/>
      <c r="E22" s="48"/>
      <c r="F22" s="48"/>
      <c r="G22" s="48"/>
      <c r="H22" s="48"/>
      <c r="I22" s="15" t="s">
        <v>18</v>
      </c>
      <c r="J22" s="18" t="s">
        <v>32</v>
      </c>
      <c r="K22" s="15"/>
      <c r="L22" s="22"/>
    </row>
    <row r="23" spans="1:12" x14ac:dyDescent="0.25">
      <c r="A23" s="50">
        <v>2</v>
      </c>
      <c r="B23" s="40" t="s">
        <v>27</v>
      </c>
      <c r="C23" s="43">
        <v>73040</v>
      </c>
      <c r="D23" s="43">
        <f>+C23/E23</f>
        <v>36520</v>
      </c>
      <c r="E23" s="46">
        <v>2</v>
      </c>
      <c r="F23" s="46">
        <v>155</v>
      </c>
      <c r="G23" s="12" t="s">
        <v>21</v>
      </c>
      <c r="H23" s="12" t="s">
        <v>36</v>
      </c>
      <c r="I23" s="12" t="s">
        <v>14</v>
      </c>
      <c r="J23" s="16">
        <v>27849589</v>
      </c>
      <c r="K23" s="12" t="s">
        <v>24</v>
      </c>
      <c r="L23" s="19" t="s">
        <v>37</v>
      </c>
    </row>
    <row r="24" spans="1:12" x14ac:dyDescent="0.25">
      <c r="A24" s="51"/>
      <c r="B24" s="41"/>
      <c r="C24" s="44"/>
      <c r="D24" s="44"/>
      <c r="E24" s="47"/>
      <c r="F24" s="47"/>
      <c r="G24" s="13" t="s">
        <v>22</v>
      </c>
      <c r="H24" s="23">
        <v>106374265</v>
      </c>
      <c r="I24" s="13" t="s">
        <v>15</v>
      </c>
      <c r="J24" s="17">
        <v>45916</v>
      </c>
      <c r="K24" s="13" t="s">
        <v>16</v>
      </c>
      <c r="L24" s="20" t="s">
        <v>38</v>
      </c>
    </row>
    <row r="25" spans="1:12" ht="44.25" customHeight="1" x14ac:dyDescent="0.25">
      <c r="A25" s="51"/>
      <c r="B25" s="41"/>
      <c r="C25" s="44"/>
      <c r="D25" s="44"/>
      <c r="E25" s="47"/>
      <c r="F25" s="47"/>
      <c r="G25" s="49"/>
      <c r="H25" s="49"/>
      <c r="I25" s="14" t="s">
        <v>23</v>
      </c>
      <c r="J25" s="17">
        <v>45918</v>
      </c>
      <c r="K25" s="14" t="s">
        <v>25</v>
      </c>
      <c r="L25" s="34" t="s">
        <v>39</v>
      </c>
    </row>
    <row r="26" spans="1:12" x14ac:dyDescent="0.25">
      <c r="A26" s="51"/>
      <c r="B26" s="41"/>
      <c r="C26" s="44"/>
      <c r="D26" s="44"/>
      <c r="E26" s="47"/>
      <c r="F26" s="47"/>
      <c r="G26" s="47"/>
      <c r="H26" s="47"/>
      <c r="I26" s="13" t="s">
        <v>17</v>
      </c>
      <c r="J26" s="17">
        <v>45919</v>
      </c>
      <c r="K26" s="13" t="s">
        <v>26</v>
      </c>
      <c r="L26" s="21">
        <v>45919</v>
      </c>
    </row>
    <row r="27" spans="1:12" ht="15.75" thickBot="1" x14ac:dyDescent="0.3">
      <c r="A27" s="53"/>
      <c r="B27" s="42"/>
      <c r="C27" s="45"/>
      <c r="D27" s="45"/>
      <c r="E27" s="48"/>
      <c r="F27" s="48"/>
      <c r="G27" s="48"/>
      <c r="H27" s="48"/>
      <c r="I27" s="15" t="s">
        <v>18</v>
      </c>
      <c r="J27" s="18" t="s">
        <v>32</v>
      </c>
      <c r="K27" s="15"/>
      <c r="L27" s="22"/>
    </row>
    <row r="28" spans="1:12" x14ac:dyDescent="0.25">
      <c r="A28" s="50">
        <v>3</v>
      </c>
      <c r="B28" s="40" t="s">
        <v>27</v>
      </c>
      <c r="C28" s="43">
        <v>83434</v>
      </c>
      <c r="D28" s="43">
        <f>+C28/E28</f>
        <v>802.25</v>
      </c>
      <c r="E28" s="46">
        <v>104</v>
      </c>
      <c r="F28" s="46">
        <v>267</v>
      </c>
      <c r="G28" s="12" t="s">
        <v>21</v>
      </c>
      <c r="H28" s="12" t="s">
        <v>42</v>
      </c>
      <c r="I28" s="12" t="s">
        <v>14</v>
      </c>
      <c r="J28" s="16">
        <v>27942473</v>
      </c>
      <c r="K28" s="12" t="s">
        <v>24</v>
      </c>
      <c r="L28" s="19" t="s">
        <v>40</v>
      </c>
    </row>
    <row r="29" spans="1:12" x14ac:dyDescent="0.25">
      <c r="A29" s="51"/>
      <c r="B29" s="41"/>
      <c r="C29" s="44"/>
      <c r="D29" s="44"/>
      <c r="E29" s="47"/>
      <c r="F29" s="47"/>
      <c r="G29" s="13" t="s">
        <v>22</v>
      </c>
      <c r="H29" s="23">
        <v>69913811</v>
      </c>
      <c r="I29" s="13" t="s">
        <v>15</v>
      </c>
      <c r="J29" s="17">
        <v>45923</v>
      </c>
      <c r="K29" s="13" t="s">
        <v>16</v>
      </c>
      <c r="L29" s="20" t="s">
        <v>34</v>
      </c>
    </row>
    <row r="30" spans="1:12" ht="27.75" customHeight="1" x14ac:dyDescent="0.25">
      <c r="A30" s="51"/>
      <c r="B30" s="41"/>
      <c r="C30" s="44"/>
      <c r="D30" s="44"/>
      <c r="E30" s="47"/>
      <c r="F30" s="47"/>
      <c r="G30" s="49"/>
      <c r="H30" s="49"/>
      <c r="I30" s="14" t="s">
        <v>23</v>
      </c>
      <c r="J30" s="17">
        <v>45929</v>
      </c>
      <c r="K30" s="14" t="s">
        <v>25</v>
      </c>
      <c r="L30" s="24" t="s">
        <v>41</v>
      </c>
    </row>
    <row r="31" spans="1:12" x14ac:dyDescent="0.25">
      <c r="A31" s="51"/>
      <c r="B31" s="41"/>
      <c r="C31" s="44"/>
      <c r="D31" s="44"/>
      <c r="E31" s="47"/>
      <c r="F31" s="47"/>
      <c r="G31" s="47"/>
      <c r="H31" s="47"/>
      <c r="I31" s="13" t="s">
        <v>17</v>
      </c>
      <c r="J31" s="17">
        <v>45932</v>
      </c>
      <c r="K31" s="13" t="s">
        <v>26</v>
      </c>
      <c r="L31" s="21">
        <v>45952</v>
      </c>
    </row>
    <row r="32" spans="1:12" ht="15.75" thickBot="1" x14ac:dyDescent="0.3">
      <c r="A32" s="53"/>
      <c r="B32" s="42"/>
      <c r="C32" s="45"/>
      <c r="D32" s="45"/>
      <c r="E32" s="48"/>
      <c r="F32" s="48"/>
      <c r="G32" s="48"/>
      <c r="H32" s="48"/>
      <c r="I32" s="15" t="s">
        <v>18</v>
      </c>
      <c r="J32" s="18" t="s">
        <v>32</v>
      </c>
      <c r="K32" s="15"/>
      <c r="L32" s="22"/>
    </row>
    <row r="33" spans="1:12" x14ac:dyDescent="0.25">
      <c r="A33" s="50">
        <v>4</v>
      </c>
      <c r="B33" s="40" t="s">
        <v>27</v>
      </c>
      <c r="C33" s="43">
        <v>88700</v>
      </c>
      <c r="D33" s="43">
        <f>+C33</f>
        <v>88700</v>
      </c>
      <c r="E33" s="46">
        <v>1</v>
      </c>
      <c r="F33" s="46">
        <v>169</v>
      </c>
      <c r="G33" s="12" t="s">
        <v>21</v>
      </c>
      <c r="H33" s="12" t="s">
        <v>43</v>
      </c>
      <c r="I33" s="12" t="s">
        <v>14</v>
      </c>
      <c r="J33" s="16">
        <v>28191749</v>
      </c>
      <c r="K33" s="12" t="s">
        <v>24</v>
      </c>
      <c r="L33" s="19" t="s">
        <v>45</v>
      </c>
    </row>
    <row r="34" spans="1:12" x14ac:dyDescent="0.25">
      <c r="A34" s="51"/>
      <c r="B34" s="41"/>
      <c r="C34" s="44"/>
      <c r="D34" s="44"/>
      <c r="E34" s="47"/>
      <c r="F34" s="47"/>
      <c r="G34" s="13" t="s">
        <v>22</v>
      </c>
      <c r="H34" s="23">
        <v>291249892</v>
      </c>
      <c r="I34" s="13" t="s">
        <v>15</v>
      </c>
      <c r="J34" s="17">
        <v>45945</v>
      </c>
      <c r="K34" s="13" t="s">
        <v>16</v>
      </c>
      <c r="L34" s="20" t="s">
        <v>34</v>
      </c>
    </row>
    <row r="35" spans="1:12" ht="52.5" customHeight="1" x14ac:dyDescent="0.25">
      <c r="A35" s="51"/>
      <c r="B35" s="41"/>
      <c r="C35" s="44"/>
      <c r="D35" s="44"/>
      <c r="E35" s="47"/>
      <c r="F35" s="47"/>
      <c r="G35" s="49"/>
      <c r="H35" s="49"/>
      <c r="I35" s="14" t="s">
        <v>23</v>
      </c>
      <c r="J35" s="17">
        <v>45947</v>
      </c>
      <c r="K35" s="14" t="s">
        <v>25</v>
      </c>
      <c r="L35" s="34" t="s">
        <v>44</v>
      </c>
    </row>
    <row r="36" spans="1:12" x14ac:dyDescent="0.25">
      <c r="A36" s="51"/>
      <c r="B36" s="41"/>
      <c r="C36" s="44"/>
      <c r="D36" s="44"/>
      <c r="E36" s="47"/>
      <c r="F36" s="47"/>
      <c r="G36" s="47"/>
      <c r="H36" s="47"/>
      <c r="I36" s="13" t="s">
        <v>17</v>
      </c>
      <c r="J36" s="17">
        <v>45960</v>
      </c>
      <c r="K36" s="13" t="s">
        <v>26</v>
      </c>
      <c r="L36" s="21">
        <v>45960</v>
      </c>
    </row>
    <row r="37" spans="1:12" ht="15.75" thickBot="1" x14ac:dyDescent="0.3">
      <c r="A37" s="53"/>
      <c r="B37" s="42"/>
      <c r="C37" s="45"/>
      <c r="D37" s="45"/>
      <c r="E37" s="48"/>
      <c r="F37" s="48"/>
      <c r="G37" s="48"/>
      <c r="H37" s="48"/>
      <c r="I37" s="15" t="s">
        <v>18</v>
      </c>
      <c r="J37" s="18" t="s">
        <v>32</v>
      </c>
      <c r="K37" s="15"/>
      <c r="L37" s="22"/>
    </row>
    <row r="38" spans="1:12" x14ac:dyDescent="0.25">
      <c r="A38" s="50">
        <v>5</v>
      </c>
      <c r="B38" s="40" t="s">
        <v>27</v>
      </c>
      <c r="C38" s="43">
        <v>88848</v>
      </c>
      <c r="D38" s="43">
        <f>+C38</f>
        <v>88848</v>
      </c>
      <c r="E38" s="46">
        <v>1</v>
      </c>
      <c r="F38" s="46">
        <v>113</v>
      </c>
      <c r="G38" s="12" t="s">
        <v>21</v>
      </c>
      <c r="H38" s="12" t="s">
        <v>48</v>
      </c>
      <c r="I38" s="12" t="s">
        <v>14</v>
      </c>
      <c r="J38" s="16">
        <v>28140664</v>
      </c>
      <c r="K38" s="12" t="s">
        <v>24</v>
      </c>
      <c r="L38" s="19" t="s">
        <v>47</v>
      </c>
    </row>
    <row r="39" spans="1:12" x14ac:dyDescent="0.25">
      <c r="A39" s="51"/>
      <c r="B39" s="41"/>
      <c r="C39" s="44"/>
      <c r="D39" s="44"/>
      <c r="E39" s="47"/>
      <c r="F39" s="47"/>
      <c r="G39" s="13" t="s">
        <v>22</v>
      </c>
      <c r="H39" s="23">
        <v>24408999</v>
      </c>
      <c r="I39" s="13" t="s">
        <v>15</v>
      </c>
      <c r="J39" s="17">
        <v>45940</v>
      </c>
      <c r="K39" s="13" t="s">
        <v>16</v>
      </c>
      <c r="L39" s="20" t="s">
        <v>28</v>
      </c>
    </row>
    <row r="40" spans="1:12" ht="31.5" customHeight="1" x14ac:dyDescent="0.25">
      <c r="A40" s="51"/>
      <c r="B40" s="41"/>
      <c r="C40" s="44"/>
      <c r="D40" s="44"/>
      <c r="E40" s="47"/>
      <c r="F40" s="47"/>
      <c r="G40" s="49"/>
      <c r="H40" s="49"/>
      <c r="I40" s="14" t="s">
        <v>23</v>
      </c>
      <c r="J40" s="17">
        <v>45944</v>
      </c>
      <c r="K40" s="14" t="s">
        <v>25</v>
      </c>
      <c r="L40" s="24" t="s">
        <v>46</v>
      </c>
    </row>
    <row r="41" spans="1:12" x14ac:dyDescent="0.25">
      <c r="A41" s="51"/>
      <c r="B41" s="41"/>
      <c r="C41" s="44"/>
      <c r="D41" s="44"/>
      <c r="E41" s="47"/>
      <c r="F41" s="47"/>
      <c r="G41" s="47"/>
      <c r="H41" s="47"/>
      <c r="I41" s="13" t="s">
        <v>17</v>
      </c>
      <c r="J41" s="17">
        <v>45955</v>
      </c>
      <c r="K41" s="13" t="s">
        <v>26</v>
      </c>
      <c r="L41" s="21">
        <v>45958</v>
      </c>
    </row>
    <row r="42" spans="1:12" ht="15.75" thickBot="1" x14ac:dyDescent="0.3">
      <c r="A42" s="53"/>
      <c r="B42" s="42"/>
      <c r="C42" s="45"/>
      <c r="D42" s="45"/>
      <c r="E42" s="48"/>
      <c r="F42" s="48"/>
      <c r="G42" s="48"/>
      <c r="H42" s="48"/>
      <c r="I42" s="15" t="s">
        <v>18</v>
      </c>
      <c r="J42" s="18" t="s">
        <v>32</v>
      </c>
      <c r="K42" s="15"/>
      <c r="L42" s="22"/>
    </row>
    <row r="43" spans="1:12" x14ac:dyDescent="0.25">
      <c r="A43" s="50">
        <v>6</v>
      </c>
      <c r="B43" s="40" t="s">
        <v>27</v>
      </c>
      <c r="C43" s="43">
        <v>66512</v>
      </c>
      <c r="D43" s="43">
        <f>+C43/E43</f>
        <v>20.155151515151516</v>
      </c>
      <c r="E43" s="46">
        <f>2800+500</f>
        <v>3300</v>
      </c>
      <c r="F43" s="54" t="s">
        <v>52</v>
      </c>
      <c r="G43" s="12" t="s">
        <v>21</v>
      </c>
      <c r="H43" s="12" t="s">
        <v>51</v>
      </c>
      <c r="I43" s="12" t="s">
        <v>14</v>
      </c>
      <c r="J43" s="16">
        <v>28020189</v>
      </c>
      <c r="K43" s="12" t="s">
        <v>24</v>
      </c>
      <c r="L43" s="19" t="s">
        <v>49</v>
      </c>
    </row>
    <row r="44" spans="1:12" x14ac:dyDescent="0.25">
      <c r="A44" s="51"/>
      <c r="B44" s="41"/>
      <c r="C44" s="44"/>
      <c r="D44" s="44"/>
      <c r="E44" s="47"/>
      <c r="F44" s="55"/>
      <c r="G44" s="13" t="s">
        <v>22</v>
      </c>
      <c r="H44" s="23">
        <v>64107310</v>
      </c>
      <c r="I44" s="13" t="s">
        <v>15</v>
      </c>
      <c r="J44" s="17">
        <v>45930</v>
      </c>
      <c r="K44" s="13" t="s">
        <v>16</v>
      </c>
      <c r="L44" s="21" t="s">
        <v>34</v>
      </c>
    </row>
    <row r="45" spans="1:12" ht="43.5" customHeight="1" x14ac:dyDescent="0.25">
      <c r="A45" s="51"/>
      <c r="B45" s="41"/>
      <c r="C45" s="44"/>
      <c r="D45" s="44"/>
      <c r="E45" s="47"/>
      <c r="F45" s="55"/>
      <c r="G45" s="49"/>
      <c r="H45" s="49"/>
      <c r="I45" s="14" t="s">
        <v>23</v>
      </c>
      <c r="J45" s="17">
        <v>45933</v>
      </c>
      <c r="K45" s="14" t="s">
        <v>25</v>
      </c>
      <c r="L45" s="34" t="s">
        <v>50</v>
      </c>
    </row>
    <row r="46" spans="1:12" x14ac:dyDescent="0.25">
      <c r="A46" s="51"/>
      <c r="B46" s="41"/>
      <c r="C46" s="44"/>
      <c r="D46" s="44"/>
      <c r="E46" s="47"/>
      <c r="F46" s="55"/>
      <c r="G46" s="47"/>
      <c r="H46" s="47"/>
      <c r="I46" s="13" t="s">
        <v>17</v>
      </c>
      <c r="J46" s="17">
        <v>45939</v>
      </c>
      <c r="K46" s="13" t="s">
        <v>26</v>
      </c>
      <c r="L46" s="21">
        <v>45945</v>
      </c>
    </row>
    <row r="47" spans="1:12" ht="15.75" thickBot="1" x14ac:dyDescent="0.3">
      <c r="A47" s="53"/>
      <c r="B47" s="42"/>
      <c r="C47" s="45"/>
      <c r="D47" s="45"/>
      <c r="E47" s="48"/>
      <c r="F47" s="56"/>
      <c r="G47" s="48"/>
      <c r="H47" s="48"/>
      <c r="I47" s="15" t="s">
        <v>18</v>
      </c>
      <c r="J47" s="18" t="s">
        <v>32</v>
      </c>
      <c r="K47" s="15"/>
      <c r="L47" s="22"/>
    </row>
  </sheetData>
  <mergeCells count="52">
    <mergeCell ref="F43:F47"/>
    <mergeCell ref="A38:A42"/>
    <mergeCell ref="A43:A47"/>
    <mergeCell ref="G45:G47"/>
    <mergeCell ref="H45:H47"/>
    <mergeCell ref="B43:B47"/>
    <mergeCell ref="F33:F37"/>
    <mergeCell ref="G35:G37"/>
    <mergeCell ref="H35:H37"/>
    <mergeCell ref="G40:G42"/>
    <mergeCell ref="H40:H42"/>
    <mergeCell ref="B38:B42"/>
    <mergeCell ref="C38:C42"/>
    <mergeCell ref="D38:D42"/>
    <mergeCell ref="E38:E42"/>
    <mergeCell ref="F38:F42"/>
    <mergeCell ref="C43:C47"/>
    <mergeCell ref="D43:D47"/>
    <mergeCell ref="E43:E47"/>
    <mergeCell ref="G25:G27"/>
    <mergeCell ref="H25:H27"/>
    <mergeCell ref="F28:F32"/>
    <mergeCell ref="G30:G32"/>
    <mergeCell ref="H30:H32"/>
    <mergeCell ref="F23:F27"/>
    <mergeCell ref="A33:A37"/>
    <mergeCell ref="B33:B37"/>
    <mergeCell ref="C33:C37"/>
    <mergeCell ref="D33:D37"/>
    <mergeCell ref="E33:E37"/>
    <mergeCell ref="A28:A32"/>
    <mergeCell ref="B28:B32"/>
    <mergeCell ref="C28:C32"/>
    <mergeCell ref="D28:D32"/>
    <mergeCell ref="E28:E32"/>
    <mergeCell ref="A23:A27"/>
    <mergeCell ref="B23:B27"/>
    <mergeCell ref="C23:C27"/>
    <mergeCell ref="D23:D27"/>
    <mergeCell ref="E23:E27"/>
    <mergeCell ref="A16:L16"/>
    <mergeCell ref="G17:H17"/>
    <mergeCell ref="I17:J17"/>
    <mergeCell ref="K17:L17"/>
    <mergeCell ref="B18:B22"/>
    <mergeCell ref="C18:C22"/>
    <mergeCell ref="D18:D22"/>
    <mergeCell ref="E18:E22"/>
    <mergeCell ref="F18:F22"/>
    <mergeCell ref="G20:G22"/>
    <mergeCell ref="H20:H22"/>
    <mergeCell ref="A18:A22"/>
  </mergeCells>
  <conditionalFormatting sqref="J18">
    <cfRule type="duplicateValues" dxfId="23" priority="280"/>
    <cfRule type="duplicateValues" dxfId="22" priority="281"/>
  </conditionalFormatting>
  <conditionalFormatting sqref="J19:J22">
    <cfRule type="duplicateValues" dxfId="21" priority="401"/>
  </conditionalFormatting>
  <conditionalFormatting sqref="J23">
    <cfRule type="duplicateValues" dxfId="20" priority="91"/>
    <cfRule type="duplicateValues" dxfId="19" priority="92"/>
  </conditionalFormatting>
  <conditionalFormatting sqref="J24:J27">
    <cfRule type="duplicateValues" dxfId="18" priority="93"/>
  </conditionalFormatting>
  <conditionalFormatting sqref="J24:J27">
    <cfRule type="duplicateValues" dxfId="17" priority="94"/>
  </conditionalFormatting>
  <conditionalFormatting sqref="J48:J1048576 J1:J15 J19:J22">
    <cfRule type="duplicateValues" dxfId="16" priority="405"/>
  </conditionalFormatting>
  <conditionalFormatting sqref="J28">
    <cfRule type="duplicateValues" dxfId="15" priority="33"/>
    <cfRule type="duplicateValues" dxfId="14" priority="34"/>
  </conditionalFormatting>
  <conditionalFormatting sqref="J29:J32">
    <cfRule type="duplicateValues" dxfId="13" priority="35"/>
  </conditionalFormatting>
  <conditionalFormatting sqref="J29:J32">
    <cfRule type="duplicateValues" dxfId="12" priority="36"/>
  </conditionalFormatting>
  <conditionalFormatting sqref="J33">
    <cfRule type="duplicateValues" dxfId="11" priority="29"/>
    <cfRule type="duplicateValues" dxfId="10" priority="30"/>
  </conditionalFormatting>
  <conditionalFormatting sqref="J34:J37">
    <cfRule type="duplicateValues" dxfId="9" priority="31"/>
  </conditionalFormatting>
  <conditionalFormatting sqref="J34:J37">
    <cfRule type="duplicateValues" dxfId="8" priority="32"/>
  </conditionalFormatting>
  <conditionalFormatting sqref="J38">
    <cfRule type="duplicateValues" dxfId="7" priority="25"/>
    <cfRule type="duplicateValues" dxfId="6" priority="26"/>
  </conditionalFormatting>
  <conditionalFormatting sqref="J39:J42">
    <cfRule type="duplicateValues" dxfId="5" priority="27"/>
  </conditionalFormatting>
  <conditionalFormatting sqref="J39:J42">
    <cfRule type="duplicateValues" dxfId="4" priority="28"/>
  </conditionalFormatting>
  <conditionalFormatting sqref="J43">
    <cfRule type="duplicateValues" dxfId="3" priority="21"/>
    <cfRule type="duplicateValues" dxfId="2" priority="22"/>
  </conditionalFormatting>
  <conditionalFormatting sqref="J44:J47">
    <cfRule type="duplicateValues" dxfId="1" priority="23"/>
  </conditionalFormatting>
  <conditionalFormatting sqref="J44:J47">
    <cfRule type="duplicateValues" dxfId="0" priority="24"/>
  </conditionalFormatting>
  <printOptions horizontalCentered="1"/>
  <pageMargins left="0.31496062992125984" right="1.0629921259842521" top="0.15748031496062992" bottom="0.31496062992125984" header="0.31496062992125984" footer="0.31496062992125984"/>
  <pageSetup paperSize="14" scale="57" fitToHeight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11</vt:lpstr>
      <vt:lpstr>'Numeral 11'!Área_de_impresión</vt:lpstr>
      <vt:lpstr>'Numeral 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Liliana Marroquin</dc:creator>
  <cp:lastModifiedBy>Julio Roberto Rodríguez de León</cp:lastModifiedBy>
  <cp:lastPrinted>2025-11-04T23:23:14Z</cp:lastPrinted>
  <dcterms:created xsi:type="dcterms:W3CDTF">2022-12-01T17:03:00Z</dcterms:created>
  <dcterms:modified xsi:type="dcterms:W3CDTF">2025-11-05T16:57:16Z</dcterms:modified>
</cp:coreProperties>
</file>